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jeffm\Documents\FAT\Issues\Saudi Arms Sales\emergency notifications\"/>
    </mc:Choice>
  </mc:AlternateContent>
  <xr:revisionPtr revIDLastSave="0" documentId="8_{56788CAA-3FDB-4E1D-9B78-C5E6024D09F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<sst xmlns="http://schemas.openxmlformats.org/spreadsheetml/2006/main" count="93" uniqueCount="63">
  <si>
    <t>Country</t>
  </si>
  <si>
    <t>Transmittal</t>
  </si>
  <si>
    <t>Item</t>
  </si>
  <si>
    <t>Date</t>
  </si>
  <si>
    <t>Saudi Arabia</t>
  </si>
  <si>
    <t>United Arab Emirates</t>
  </si>
  <si>
    <t>Value</t>
  </si>
  <si>
    <t>Related Cases</t>
  </si>
  <si>
    <t>Total Value</t>
  </si>
  <si>
    <t>AECA</t>
  </si>
  <si>
    <t>DDTC Transmittal 17-094</t>
  </si>
  <si>
    <t>coproduction, manufacture, assembly, development, integration, installation, operation, testing, maintenance, repair, and demilitarization of the Paveway and Enhanced Paveway Weapon System for the Royal Saudi Air Force F-15, Tornado, and Eurofighter Typhoon aircraft</t>
  </si>
  <si>
    <t>DDTC13-82, DDTC 10-084, DDTC 12-123, DDTC 13-183, DDTC 16-043</t>
  </si>
  <si>
    <t>DDTC Transmittal 17-079</t>
  </si>
  <si>
    <t>integration, installation, operation, training, testing, maintenance, and repair of the Maverick AGM-65 Weapons System and the Paveway II, Paveway III, Enhanced Paveway II, and Enhanced Paveway III Weapons Systems</t>
  </si>
  <si>
    <t>36c(2)</t>
  </si>
  <si>
    <t>36c/d(2)</t>
  </si>
  <si>
    <t>DDTC 13-017, DDTC 14-055, DDTC 15-064, DDTC 16-014</t>
  </si>
  <si>
    <t>DDTC Transmittal 17-128</t>
  </si>
  <si>
    <t>to provide technically qualified personnel to advise and assist the Royal Saudi Air Force (RSAF) in maintenance and training for the RSAF F-15 fleet of aircraft.</t>
  </si>
  <si>
    <t>DDTC Transmittal  18-013</t>
  </si>
  <si>
    <t>to support the integration of the FMU-152A/B Joint Programmable Bomb Fuze system into the UAE Armed Forces General Headquarters' fleet of aircraft and associated weapons.</t>
  </si>
  <si>
    <t>DDTC Transmittal 17-126</t>
  </si>
  <si>
    <t>Jordan</t>
  </si>
  <si>
    <t>3(d)2</t>
  </si>
  <si>
    <t>retransfer of 500 Paveway II laser guided bombs to Jordan.</t>
  </si>
  <si>
    <t>United Kingdom</t>
  </si>
  <si>
    <t>DDTC Transmittal 17-112</t>
  </si>
  <si>
    <t>the manufacture of the Aurora Fuzing System for the Paveway IV Precision Guided Bomb Program for end use by the UK Ministry of Defense and the Royal Saudi Air Force.</t>
  </si>
  <si>
    <t>DDTC Transmittal 18-030</t>
  </si>
  <si>
    <t>the export of 100 M107Al, .50 caliber semi-automatic rifles and 100 sound suppressors to the UAE for end use by the General Headquarters, UAE Armed forces.</t>
  </si>
  <si>
    <t>the marketing, sale, and on-going support of ScanEagle
and Integrator Unmanned Aerial Systems and support for future Intelligence, Surveillance, and Reconnaissance (ISR) requirements for the UAE Armed Forces.</t>
  </si>
  <si>
    <t>DDTC 15-041, DDTC 16-128</t>
  </si>
  <si>
    <t>Other Countries</t>
  </si>
  <si>
    <t>DDTC Transmittal 18-029</t>
  </si>
  <si>
    <t>to support the performance of maintenance and repair services of F 110 engines for the Kingdom of Saudi Arabia Ministry of Defense</t>
  </si>
  <si>
    <t>DDTC Transmittal 18-050</t>
  </si>
  <si>
    <t>the export of 15,000 120mm M933Al 120mm mortar bombs to the Saudi Arabian Royal Land Forces.</t>
  </si>
  <si>
    <t>KSA MOD Transformation Project</t>
  </si>
  <si>
    <t>DDTC Transmittal 18-110</t>
  </si>
  <si>
    <t>Israel, South Korea, India</t>
  </si>
  <si>
    <t>DDTC Transmittal 18-109</t>
  </si>
  <si>
    <t>DDTC Transmittal 19-001</t>
  </si>
  <si>
    <t>DDTC Transmittal 18-080</t>
  </si>
  <si>
    <t>Transmittal 17-39</t>
  </si>
  <si>
    <t>RQ-21A Blackjack UAVs</t>
  </si>
  <si>
    <t>Transmittal 17-70</t>
  </si>
  <si>
    <t>Javelin Guided Missiles</t>
  </si>
  <si>
    <t>Advanced Precision Kill Weapons System</t>
  </si>
  <si>
    <t>Aircraft Follow On and Support Services</t>
  </si>
  <si>
    <t>Continued Tactical Air Surveillance Support System</t>
  </si>
  <si>
    <t>USMC Training for UAE Presidential Guard</t>
  </si>
  <si>
    <t>United Kingdom, Spain, Italy</t>
  </si>
  <si>
    <t>France, United Kingdom</t>
  </si>
  <si>
    <t>Australia, United Kingdom</t>
  </si>
  <si>
    <t>to support the manufacture, production, test, inspection, modification, enhancement, rework, and repair of F / A 18E/F and derivative series aircraft panels.</t>
  </si>
  <si>
    <t>to support the preparation, shipment, delivery, and acceptance of the Guidance Enhanced Missiles (GEM-T) (Patriot).</t>
  </si>
  <si>
    <t>Transmittal 18-31</t>
  </si>
  <si>
    <t>Transmittal 19-01</t>
  </si>
  <si>
    <t>Transmittal 19-18</t>
  </si>
  <si>
    <t>Transmittal 18-21</t>
  </si>
  <si>
    <t>Transmittal 17-73</t>
  </si>
  <si>
    <t>TOTAL POSSIBLE VALUE AS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</si>
</sst>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>
      <selection activeCell="E4" sqref="E4"/>
    </sheetView>
  </sheetViews>
  <sheetFormatPr defaultColWidth="9.140625" defaultRowHeight="15" x14ac:dyDescent="0.25"/>
  <cols>
    <col min="1" max="1" width="22.42578125" style="1" customWidth="1"/>
    <col min="2" max="2" width="22.28515625" style="1" customWidth="1"/>
    <col min="3" max="3" width="68.85546875" style="4" customWidth="1"/>
    <col min="4" max="4" width="9.7109375" style="1" bestFit="1" customWidth="1"/>
    <col min="5" max="5" width="18" style="3" bestFit="1" customWidth="1"/>
    <col min="6" max="6" width="16.140625" style="2" customWidth="1"/>
    <col min="7" max="7" width="20" style="3" bestFit="1" customWidth="1"/>
    <col min="8" max="8" width="9.140625" style="1"/>
    <col min="9" max="9" width="12" style="2" customWidth="1"/>
    <col min="10" max="16384" width="9.140625" style="1"/>
  </cols>
  <sheetData>
    <row r="1" spans="1:9" ht="30.75" thickBot="1" x14ac:dyDescent="0.3">
      <c r="A1" s="22" t="s">
        <v>0</v>
      </c>
      <c r="B1" s="23" t="s">
        <v>1</v>
      </c>
      <c r="C1" s="24" t="s">
        <v>2</v>
      </c>
      <c r="D1" s="23" t="s">
        <v>3</v>
      </c>
      <c r="E1" s="25" t="s">
        <v>6</v>
      </c>
      <c r="F1" s="24" t="s">
        <v>7</v>
      </c>
      <c r="G1" s="25" t="s">
        <v>8</v>
      </c>
      <c r="H1" s="23" t="s">
        <v>9</v>
      </c>
      <c r="I1" s="26" t="s">
        <v>33</v>
      </c>
    </row>
    <row r="2" spans="1:9" ht="75" x14ac:dyDescent="0.25">
      <c r="A2" s="6" t="s">
        <v>4</v>
      </c>
      <c r="B2" s="7" t="s">
        <v>10</v>
      </c>
      <c r="C2" s="8" t="s">
        <v>11</v>
      </c>
      <c r="D2" s="9">
        <v>43609</v>
      </c>
      <c r="E2" s="10">
        <v>1571055396</v>
      </c>
      <c r="F2" s="11" t="s">
        <v>12</v>
      </c>
      <c r="G2" s="10">
        <v>2916793718</v>
      </c>
      <c r="H2" s="7" t="s">
        <v>16</v>
      </c>
      <c r="I2" s="12" t="s">
        <v>52</v>
      </c>
    </row>
    <row r="3" spans="1:9" ht="60" x14ac:dyDescent="0.25">
      <c r="A3" s="6" t="s">
        <v>5</v>
      </c>
      <c r="B3" s="7" t="s">
        <v>13</v>
      </c>
      <c r="C3" s="8" t="s">
        <v>14</v>
      </c>
      <c r="D3" s="9">
        <v>43609</v>
      </c>
      <c r="E3" s="10">
        <v>684928000</v>
      </c>
      <c r="F3" s="11" t="s">
        <v>17</v>
      </c>
      <c r="G3" s="10">
        <v>1537558023</v>
      </c>
      <c r="H3" s="7" t="s">
        <v>15</v>
      </c>
      <c r="I3" s="12" t="s">
        <v>53</v>
      </c>
    </row>
    <row r="4" spans="1:9" ht="45" x14ac:dyDescent="0.25">
      <c r="A4" s="6" t="s">
        <v>4</v>
      </c>
      <c r="B4" s="7" t="s">
        <v>18</v>
      </c>
      <c r="C4" s="8" t="s">
        <v>19</v>
      </c>
      <c r="D4" s="9">
        <v>43609</v>
      </c>
      <c r="E4" s="10">
        <v>175900000</v>
      </c>
      <c r="F4" s="11"/>
      <c r="G4" s="10"/>
      <c r="H4" s="7" t="s">
        <v>15</v>
      </c>
      <c r="I4" s="12"/>
    </row>
    <row r="5" spans="1:9" ht="45" x14ac:dyDescent="0.25">
      <c r="A5" s="6" t="s">
        <v>5</v>
      </c>
      <c r="B5" s="7" t="s">
        <v>20</v>
      </c>
      <c r="C5" s="8" t="s">
        <v>21</v>
      </c>
      <c r="D5" s="9">
        <v>43609</v>
      </c>
      <c r="E5" s="10">
        <v>325250000</v>
      </c>
      <c r="F5" s="11"/>
      <c r="G5" s="10"/>
      <c r="H5" s="7" t="s">
        <v>15</v>
      </c>
      <c r="I5" s="12"/>
    </row>
    <row r="6" spans="1:9" x14ac:dyDescent="0.25">
      <c r="A6" s="6" t="s">
        <v>23</v>
      </c>
      <c r="B6" s="7" t="s">
        <v>22</v>
      </c>
      <c r="C6" s="8" t="s">
        <v>25</v>
      </c>
      <c r="D6" s="9">
        <v>43609</v>
      </c>
      <c r="E6" s="10">
        <v>99500000</v>
      </c>
      <c r="F6" s="11"/>
      <c r="G6" s="10"/>
      <c r="H6" s="7" t="s">
        <v>24</v>
      </c>
      <c r="I6" s="12"/>
    </row>
    <row r="7" spans="1:9" ht="45" x14ac:dyDescent="0.25">
      <c r="A7" s="6" t="s">
        <v>26</v>
      </c>
      <c r="B7" s="7" t="s">
        <v>27</v>
      </c>
      <c r="C7" s="8" t="s">
        <v>28</v>
      </c>
      <c r="D7" s="9">
        <v>43609</v>
      </c>
      <c r="E7" s="10">
        <v>209000000</v>
      </c>
      <c r="F7" s="11"/>
      <c r="G7" s="10"/>
      <c r="H7" s="7" t="s">
        <v>15</v>
      </c>
      <c r="I7" s="12" t="s">
        <v>26</v>
      </c>
    </row>
    <row r="8" spans="1:9" ht="45" x14ac:dyDescent="0.25">
      <c r="A8" s="6" t="s">
        <v>5</v>
      </c>
      <c r="B8" s="7" t="s">
        <v>29</v>
      </c>
      <c r="C8" s="8" t="s">
        <v>30</v>
      </c>
      <c r="D8" s="9">
        <v>43609</v>
      </c>
      <c r="E8" s="10">
        <v>1364900</v>
      </c>
      <c r="F8" s="11"/>
      <c r="G8" s="10"/>
      <c r="H8" s="7" t="s">
        <v>15</v>
      </c>
      <c r="I8" s="12"/>
    </row>
    <row r="9" spans="1:9" ht="60" x14ac:dyDescent="0.25">
      <c r="A9" s="6" t="s">
        <v>5</v>
      </c>
      <c r="B9" s="7" t="s">
        <v>43</v>
      </c>
      <c r="C9" s="8" t="s">
        <v>31</v>
      </c>
      <c r="D9" s="9">
        <v>43609</v>
      </c>
      <c r="E9" s="10">
        <v>12000000</v>
      </c>
      <c r="F9" s="11" t="s">
        <v>32</v>
      </c>
      <c r="G9" s="10">
        <v>96894290</v>
      </c>
      <c r="H9" s="7" t="s">
        <v>15</v>
      </c>
      <c r="I9" s="12" t="s">
        <v>54</v>
      </c>
    </row>
    <row r="10" spans="1:9" ht="30" x14ac:dyDescent="0.25">
      <c r="A10" s="6" t="s">
        <v>4</v>
      </c>
      <c r="B10" s="7" t="s">
        <v>34</v>
      </c>
      <c r="C10" s="8" t="s">
        <v>35</v>
      </c>
      <c r="D10" s="9">
        <v>43609</v>
      </c>
      <c r="E10" s="10">
        <v>549000000</v>
      </c>
      <c r="F10" s="11"/>
      <c r="G10" s="10"/>
      <c r="H10" s="7" t="s">
        <v>15</v>
      </c>
      <c r="I10" s="12"/>
    </row>
    <row r="11" spans="1:9" ht="30" x14ac:dyDescent="0.25">
      <c r="A11" s="6" t="s">
        <v>4</v>
      </c>
      <c r="B11" s="7" t="s">
        <v>36</v>
      </c>
      <c r="C11" s="8" t="s">
        <v>37</v>
      </c>
      <c r="D11" s="9">
        <v>43609</v>
      </c>
      <c r="E11" s="10">
        <v>50835000</v>
      </c>
      <c r="F11" s="11"/>
      <c r="G11" s="10"/>
      <c r="H11" s="7" t="s">
        <v>15</v>
      </c>
      <c r="I11" s="12"/>
    </row>
    <row r="12" spans="1:9" ht="30" x14ac:dyDescent="0.25">
      <c r="A12" s="6" t="s">
        <v>4</v>
      </c>
      <c r="B12" s="7" t="s">
        <v>39</v>
      </c>
      <c r="C12" s="8" t="s">
        <v>38</v>
      </c>
      <c r="D12" s="9">
        <v>43609</v>
      </c>
      <c r="E12" s="10">
        <v>70939999</v>
      </c>
      <c r="F12" s="11"/>
      <c r="G12" s="10"/>
      <c r="H12" s="7" t="s">
        <v>15</v>
      </c>
      <c r="I12" s="12" t="s">
        <v>5</v>
      </c>
    </row>
    <row r="13" spans="1:9" ht="45" x14ac:dyDescent="0.25">
      <c r="A13" s="6" t="s">
        <v>4</v>
      </c>
      <c r="B13" s="7" t="s">
        <v>41</v>
      </c>
      <c r="C13" s="11" t="s">
        <v>55</v>
      </c>
      <c r="D13" s="9">
        <v>43609</v>
      </c>
      <c r="E13" s="10">
        <v>76000000</v>
      </c>
      <c r="F13" s="11"/>
      <c r="G13" s="10"/>
      <c r="H13" s="7" t="s">
        <v>15</v>
      </c>
      <c r="I13" s="12" t="s">
        <v>40</v>
      </c>
    </row>
    <row r="14" spans="1:9" ht="30" x14ac:dyDescent="0.25">
      <c r="A14" s="6" t="s">
        <v>5</v>
      </c>
      <c r="B14" s="7" t="s">
        <v>42</v>
      </c>
      <c r="C14" s="8" t="s">
        <v>56</v>
      </c>
      <c r="D14" s="9">
        <v>43609</v>
      </c>
      <c r="E14" s="10">
        <v>356400000</v>
      </c>
      <c r="F14" s="11"/>
      <c r="G14" s="10"/>
      <c r="H14" s="7" t="s">
        <v>15</v>
      </c>
      <c r="I14" s="12" t="s">
        <v>26</v>
      </c>
    </row>
    <row r="15" spans="1:9" x14ac:dyDescent="0.25">
      <c r="A15" s="6" t="s">
        <v>5</v>
      </c>
      <c r="B15" s="7" t="s">
        <v>44</v>
      </c>
      <c r="C15" s="8" t="s">
        <v>45</v>
      </c>
      <c r="D15" s="9">
        <v>43609</v>
      </c>
      <c r="E15" s="10">
        <v>80000000</v>
      </c>
      <c r="F15" s="11"/>
      <c r="G15" s="10"/>
      <c r="H15" s="7"/>
      <c r="I15" s="12"/>
    </row>
    <row r="16" spans="1:9" x14ac:dyDescent="0.25">
      <c r="A16" s="6" t="s">
        <v>5</v>
      </c>
      <c r="B16" s="7" t="s">
        <v>46</v>
      </c>
      <c r="C16" s="8" t="s">
        <v>47</v>
      </c>
      <c r="D16" s="9">
        <v>43609</v>
      </c>
      <c r="E16" s="10">
        <v>102000000</v>
      </c>
      <c r="F16" s="11"/>
      <c r="G16" s="10"/>
      <c r="H16" s="7"/>
      <c r="I16" s="12"/>
    </row>
    <row r="17" spans="1:10" x14ac:dyDescent="0.25">
      <c r="A17" s="6" t="s">
        <v>5</v>
      </c>
      <c r="B17" s="7" t="s">
        <v>61</v>
      </c>
      <c r="C17" s="8" t="s">
        <v>48</v>
      </c>
      <c r="D17" s="9">
        <v>43609</v>
      </c>
      <c r="E17" s="10">
        <v>900000000</v>
      </c>
      <c r="F17" s="11"/>
      <c r="G17" s="10"/>
      <c r="H17" s="7"/>
      <c r="I17" s="12"/>
    </row>
    <row r="18" spans="1:10" x14ac:dyDescent="0.25">
      <c r="A18" s="6" t="s">
        <v>4</v>
      </c>
      <c r="B18" s="7" t="s">
        <v>60</v>
      </c>
      <c r="C18" s="8" t="s">
        <v>49</v>
      </c>
      <c r="D18" s="9">
        <v>43609</v>
      </c>
      <c r="E18" s="10">
        <v>800000000</v>
      </c>
      <c r="F18" s="11"/>
      <c r="G18" s="10"/>
      <c r="H18" s="7"/>
      <c r="I18" s="12"/>
    </row>
    <row r="19" spans="1:10" x14ac:dyDescent="0.25">
      <c r="A19" s="6" t="s">
        <v>4</v>
      </c>
      <c r="B19" s="7" t="s">
        <v>57</v>
      </c>
      <c r="C19" s="8" t="s">
        <v>50</v>
      </c>
      <c r="D19" s="9">
        <v>43609</v>
      </c>
      <c r="E19" s="10">
        <v>136000000</v>
      </c>
      <c r="F19" s="11"/>
      <c r="G19" s="10"/>
      <c r="H19" s="7"/>
      <c r="I19" s="12"/>
    </row>
    <row r="20" spans="1:10" x14ac:dyDescent="0.25">
      <c r="A20" s="6" t="s">
        <v>4</v>
      </c>
      <c r="B20" s="7" t="s">
        <v>58</v>
      </c>
      <c r="C20" s="8" t="s">
        <v>49</v>
      </c>
      <c r="D20" s="9">
        <v>43609</v>
      </c>
      <c r="E20" s="10">
        <v>1800000000</v>
      </c>
      <c r="F20" s="11"/>
      <c r="G20" s="10"/>
      <c r="H20" s="7"/>
      <c r="I20" s="12"/>
    </row>
    <row r="21" spans="1:10" x14ac:dyDescent="0.25">
      <c r="A21" s="6" t="s">
        <v>5</v>
      </c>
      <c r="B21" s="7" t="s">
        <v>59</v>
      </c>
      <c r="C21" s="8" t="s">
        <v>51</v>
      </c>
      <c r="D21" s="9">
        <v>43609</v>
      </c>
      <c r="E21" s="10">
        <v>100000000</v>
      </c>
      <c r="F21" s="11"/>
      <c r="G21" s="10"/>
      <c r="H21" s="7"/>
      <c r="I21" s="12"/>
    </row>
    <row r="22" spans="1:10" ht="15.75" thickBot="1" x14ac:dyDescent="0.3">
      <c r="A22" s="13" t="s">
        <v>62</v>
      </c>
      <c r="B22" s="14"/>
      <c r="C22" s="15"/>
      <c r="D22" s="16"/>
      <c r="E22" s="17">
        <f>SUM(E2:E21)</f>
        <v>8100173295</v>
      </c>
      <c r="F22" s="18"/>
      <c r="G22" s="19"/>
      <c r="H22" s="20"/>
      <c r="I22" s="21"/>
      <c r="J22" s="5"/>
    </row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Congressional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Blanchard, Christopher</dc:creator>
  <cp:lastModifiedBy>jeffm</cp:lastModifiedBy>
  <cp:lastPrinted>2019-06-06T20:29:30Z</cp:lastPrinted>
  <dcterms:created xsi:type="dcterms:W3CDTF">2019-05-30T18:37:54Z</dcterms:created>
  <dcterms:modified xsi:type="dcterms:W3CDTF">2019-06-07T14:35:18Z</dcterms:modified>
</cp:coreProperties>
</file>