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638eef099cf25d/Documents/Forum/Issues/Misc/Summit on Democracy/2023/"/>
    </mc:Choice>
  </mc:AlternateContent>
  <xr:revisionPtr revIDLastSave="0" documentId="13_ncr:40009_{C636FD4B-941B-48E0-A637-954A6697FFA9}" xr6:coauthVersionLast="47" xr6:coauthVersionMax="47" xr10:uidLastSave="{00000000-0000-0000-0000-000000000000}"/>
  <bookViews>
    <workbookView xWindow="1560" yWindow="465" windowWidth="21240" windowHeight="13035"/>
  </bookViews>
  <sheets>
    <sheet name="Not Invited details" sheetId="3" r:id="rId1"/>
    <sheet name="Data with invite status" sheetId="2" r:id="rId2"/>
    <sheet name="raw data" sheetId="1" r:id="rId3"/>
  </sheets>
  <calcPr calcId="0"/>
</workbook>
</file>

<file path=xl/calcChain.xml><?xml version="1.0" encoding="utf-8"?>
<calcChain xmlns="http://schemas.openxmlformats.org/spreadsheetml/2006/main">
  <c r="E34" i="3" l="1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C10" i="3"/>
  <c r="B10" i="3"/>
  <c r="E11" i="3"/>
  <c r="E9" i="3"/>
  <c r="E8" i="3"/>
  <c r="E7" i="3"/>
  <c r="E6" i="3"/>
  <c r="E5" i="3"/>
  <c r="E4" i="3"/>
  <c r="D10" i="3"/>
  <c r="E10" i="3" s="1"/>
</calcChain>
</file>

<file path=xl/sharedStrings.xml><?xml version="1.0" encoding="utf-8"?>
<sst xmlns="http://schemas.openxmlformats.org/spreadsheetml/2006/main" count="223" uniqueCount="101">
  <si>
    <t>TIV of arms exports from United States, 2021-2022</t>
  </si>
  <si>
    <t>Figures are SIPRI Trend Indicator Values (TIVs) expressed in millions.</t>
  </si>
  <si>
    <t>Figures may not add up due to the conventions of rounding.</t>
  </si>
  <si>
    <t>A '0' indicates that the value of deliveries is less than 0.5m</t>
  </si>
  <si>
    <t>For more information, see http://www.sipri.org/databases/armstransfers/sources-and-methods/</t>
  </si>
  <si>
    <t>Source: SIPRI Arms Transfers Database</t>
  </si>
  <si>
    <t>Generated: 25 March 2023</t>
  </si>
  <si>
    <t>Total</t>
  </si>
  <si>
    <t>invited</t>
  </si>
  <si>
    <t>not invited</t>
  </si>
  <si>
    <t>$ invited</t>
  </si>
  <si>
    <t>$ NOT invited</t>
  </si>
  <si>
    <t>Afghanistan</t>
  </si>
  <si>
    <t>Algeria</t>
  </si>
  <si>
    <t>Argentina</t>
  </si>
  <si>
    <t>Australia</t>
  </si>
  <si>
    <t>Bahrain</t>
  </si>
  <si>
    <t>Bangladesh</t>
  </si>
  <si>
    <t>Belgium</t>
  </si>
  <si>
    <t>Bhutan</t>
  </si>
  <si>
    <t>Bosnia-Herzegovina</t>
  </si>
  <si>
    <t>Brazil</t>
  </si>
  <si>
    <t>Brunei</t>
  </si>
  <si>
    <t>Burkina Faso</t>
  </si>
  <si>
    <t>Canada</t>
  </si>
  <si>
    <t>Chad</t>
  </si>
  <si>
    <t>Chile</t>
  </si>
  <si>
    <t>Colombia</t>
  </si>
  <si>
    <t>Congo</t>
  </si>
  <si>
    <t>Cote d'Ivoire</t>
  </si>
  <si>
    <t>Croatia</t>
  </si>
  <si>
    <t>Denmark</t>
  </si>
  <si>
    <t>Dominican Republic</t>
  </si>
  <si>
    <t>Egypt</t>
  </si>
  <si>
    <t>El Salvador</t>
  </si>
  <si>
    <t>Estonia</t>
  </si>
  <si>
    <t>France</t>
  </si>
  <si>
    <t>Georgia</t>
  </si>
  <si>
    <t>Germany</t>
  </si>
  <si>
    <t>Greece</t>
  </si>
  <si>
    <t>Guatemala</t>
  </si>
  <si>
    <t>Guyana</t>
  </si>
  <si>
    <t>Honduras</t>
  </si>
  <si>
    <t>India</t>
  </si>
  <si>
    <t>Indonesia</t>
  </si>
  <si>
    <t>Iraq</t>
  </si>
  <si>
    <t>Israel</t>
  </si>
  <si>
    <t>Italy</t>
  </si>
  <si>
    <t>Jamaica</t>
  </si>
  <si>
    <t>Japan</t>
  </si>
  <si>
    <t>Jordan</t>
  </si>
  <si>
    <t>Kosovo</t>
  </si>
  <si>
    <t>Kuwait</t>
  </si>
  <si>
    <t>Latvia</t>
  </si>
  <si>
    <t>Lebanon</t>
  </si>
  <si>
    <t>Lithuania</t>
  </si>
  <si>
    <t>Luxembourg</t>
  </si>
  <si>
    <t>Malaysia</t>
  </si>
  <si>
    <t>Montenegro</t>
  </si>
  <si>
    <t>Morocco</t>
  </si>
  <si>
    <t>Netherlands</t>
  </si>
  <si>
    <t>New Zealand</t>
  </si>
  <si>
    <t>Niger</t>
  </si>
  <si>
    <t>Nigeria</t>
  </si>
  <si>
    <t>North Macedonia</t>
  </si>
  <si>
    <t>Norway</t>
  </si>
  <si>
    <t>Oman</t>
  </si>
  <si>
    <t>Panama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</si>
  <si>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</si>
  <si>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</si>
  <si>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</si>
  <si>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</si>
  <si>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</si>
  <si>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</si>
  <si>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</si>
  <si>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</si>
  <si>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</si>
  <si>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Saudi Arabia</t>
  </si>
  <si>
    <t>Senegal</t>
  </si>
  <si>
    <t>Singapore</t>
  </si>
  <si>
    <t>Slovenia</t>
  </si>
  <si>
    <t>South Korea</t>
  </si>
  <si>
    <t>Spain</t>
  </si>
  <si>
    <t>Sri Lanka</t>
  </si>
  <si>
    <t>Sweden</t>
  </si>
  <si>
    <t>Taiwan</t>
  </si>
  <si>
    <t>Thailand</t>
  </si>
  <si>
    <t>Togo</t>
  </si>
  <si>
    <t>Tunisia</t>
  </si>
  <si>
    <t>Turkiye</t>
  </si>
  <si>
    <t>Turkmenistan</t>
  </si>
  <si>
    <t>UAE</t>
  </si>
  <si>
    <t>Ukraine</t>
  </si>
  <si>
    <t>United Kingdom</t>
  </si>
  <si>
    <t>Uruguay</t>
  </si>
  <si>
    <t>Viet Nam</t>
  </si>
  <si>
    <t>NOT INVITED COUNTRIES</t>
  </si>
  <si>
    <t>% of total TIV to all countries (TIV25510 from 2021-2022)</t>
  </si>
  <si>
    <t>all other countries</t>
  </si>
  <si>
    <t>TOTAL</t>
  </si>
  <si>
    <t>All other non-invited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</si>
</sst>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0" fontId="0" fillId="0" borderId="0" xfId="0" applyNumberFormat="1"/>
    <xf numFmtId="0" fontId="18" fillId="0" borderId="0" xfId="0" applyFont="1"/>
    <xf numFmtId="10" fontId="18" fillId="0" borderId="0" xfId="0" applyNumberFormat="1" applyFont="1"/>
    <xf numFmtId="0" fontId="16" fillId="0" borderId="0" xfId="0" applyFont="1"/>
    <xf numFmtId="10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G24" sqref="G24"/>
    </sheetView>
  </sheetViews>
  <sheetFormatPr defaultRowHeight="15" x14ac:dyDescent="0.25"/>
  <cols>
    <col min="5" max="5" width="13.140625" customWidth="1"/>
  </cols>
  <sheetData>
    <row r="1" spans="1:5" x14ac:dyDescent="0.25">
      <c r="A1" t="s">
        <v>96</v>
      </c>
    </row>
    <row r="3" spans="1:5" x14ac:dyDescent="0.25">
      <c r="B3">
        <v>2021</v>
      </c>
      <c r="C3">
        <v>2022</v>
      </c>
      <c r="D3" t="s">
        <v>7</v>
      </c>
      <c r="E3" t="s">
        <v>97</v>
      </c>
    </row>
    <row r="4" spans="1:5" x14ac:dyDescent="0.25">
      <c r="A4" t="s">
        <v>77</v>
      </c>
      <c r="B4">
        <v>1318</v>
      </c>
      <c r="C4">
        <v>1320</v>
      </c>
      <c r="D4">
        <v>2637</v>
      </c>
      <c r="E4" s="1">
        <f>D4/25510</f>
        <v>0.10337122696981575</v>
      </c>
    </row>
    <row r="5" spans="1:5" x14ac:dyDescent="0.25">
      <c r="A5" t="s">
        <v>52</v>
      </c>
      <c r="B5">
        <v>563</v>
      </c>
      <c r="C5">
        <v>2014</v>
      </c>
      <c r="D5">
        <v>2577</v>
      </c>
      <c r="E5" s="1">
        <f t="shared" ref="E5:E11" si="0">D5/25510</f>
        <v>0.10101920815366523</v>
      </c>
    </row>
    <row r="6" spans="1:5" x14ac:dyDescent="0.25">
      <c r="A6" t="s">
        <v>73</v>
      </c>
      <c r="B6">
        <v>1226</v>
      </c>
      <c r="C6">
        <v>1302</v>
      </c>
      <c r="D6">
        <v>2528</v>
      </c>
      <c r="E6" s="1">
        <f t="shared" si="0"/>
        <v>9.9098392787142303E-2</v>
      </c>
    </row>
    <row r="7" spans="1:5" x14ac:dyDescent="0.25">
      <c r="A7" t="s">
        <v>91</v>
      </c>
      <c r="B7">
        <v>326</v>
      </c>
      <c r="C7">
        <v>557</v>
      </c>
      <c r="D7">
        <v>883</v>
      </c>
      <c r="E7" s="1">
        <f t="shared" si="0"/>
        <v>3.4613876911015286E-2</v>
      </c>
    </row>
    <row r="8" spans="1:5" x14ac:dyDescent="0.25">
      <c r="A8" t="s">
        <v>16</v>
      </c>
      <c r="B8">
        <v>179</v>
      </c>
      <c r="C8">
        <v>359</v>
      </c>
      <c r="D8">
        <v>538</v>
      </c>
      <c r="E8" s="1">
        <f t="shared" si="0"/>
        <v>2.1089768718149746E-2</v>
      </c>
    </row>
    <row r="9" spans="1:5" x14ac:dyDescent="0.25">
      <c r="A9" t="s">
        <v>59</v>
      </c>
      <c r="B9">
        <v>203</v>
      </c>
      <c r="C9">
        <v>249</v>
      </c>
      <c r="D9">
        <v>452</v>
      </c>
      <c r="E9" s="1">
        <f t="shared" si="0"/>
        <v>1.7718541748333986E-2</v>
      </c>
    </row>
    <row r="10" spans="1:5" x14ac:dyDescent="0.25">
      <c r="A10" s="2" t="s">
        <v>98</v>
      </c>
      <c r="B10" s="2">
        <f>SUM(B14:B34)</f>
        <v>436</v>
      </c>
      <c r="C10" s="2">
        <f>SUM(C14:C34)</f>
        <v>428</v>
      </c>
      <c r="D10" s="2">
        <f>SUM(D14:D34)</f>
        <v>867</v>
      </c>
      <c r="E10" s="3">
        <f t="shared" si="0"/>
        <v>3.3986671893375148E-2</v>
      </c>
    </row>
    <row r="11" spans="1:5" x14ac:dyDescent="0.25">
      <c r="A11" s="4" t="s">
        <v>99</v>
      </c>
      <c r="B11" s="4"/>
      <c r="C11" s="4"/>
      <c r="D11" s="4">
        <v>10482</v>
      </c>
      <c r="E11" s="5">
        <f t="shared" si="0"/>
        <v>0.41089768718149744</v>
      </c>
    </row>
    <row r="13" spans="1:5" x14ac:dyDescent="0.25">
      <c r="A13" t="s">
        <v>100</v>
      </c>
    </row>
    <row r="14" spans="1:5" x14ac:dyDescent="0.25">
      <c r="A14" t="s">
        <v>79</v>
      </c>
      <c r="B14">
        <v>106</v>
      </c>
      <c r="C14">
        <v>266</v>
      </c>
      <c r="D14">
        <v>372</v>
      </c>
      <c r="E14" s="1">
        <f t="shared" ref="E14:E34" si="1">D14/25510</f>
        <v>1.4582516660133282E-2</v>
      </c>
    </row>
    <row r="15" spans="1:5" x14ac:dyDescent="0.25">
      <c r="A15" t="s">
        <v>12</v>
      </c>
      <c r="B15">
        <v>65</v>
      </c>
      <c r="D15">
        <v>65</v>
      </c>
      <c r="E15" s="1">
        <f t="shared" si="1"/>
        <v>2.5480203841630731E-3</v>
      </c>
    </row>
    <row r="16" spans="1:5" x14ac:dyDescent="0.25">
      <c r="A16" t="s">
        <v>83</v>
      </c>
      <c r="B16">
        <v>54</v>
      </c>
      <c r="D16">
        <v>54</v>
      </c>
      <c r="E16" s="1">
        <f t="shared" si="1"/>
        <v>2.1168169345354764E-3</v>
      </c>
    </row>
    <row r="17" spans="1:5" x14ac:dyDescent="0.25">
      <c r="A17" t="s">
        <v>95</v>
      </c>
      <c r="B17">
        <v>54</v>
      </c>
      <c r="C17">
        <v>0</v>
      </c>
      <c r="D17">
        <v>54</v>
      </c>
      <c r="E17" s="1">
        <f t="shared" si="1"/>
        <v>2.1168169345354764E-3</v>
      </c>
    </row>
    <row r="18" spans="1:5" x14ac:dyDescent="0.25">
      <c r="A18" t="s">
        <v>86</v>
      </c>
      <c r="C18">
        <v>49</v>
      </c>
      <c r="D18">
        <v>49</v>
      </c>
      <c r="E18" s="1">
        <f t="shared" si="1"/>
        <v>1.9208153665229322E-3</v>
      </c>
    </row>
    <row r="19" spans="1:5" x14ac:dyDescent="0.25">
      <c r="A19" t="s">
        <v>50</v>
      </c>
      <c r="B19">
        <v>22</v>
      </c>
      <c r="C19">
        <v>23</v>
      </c>
      <c r="D19">
        <v>46</v>
      </c>
      <c r="E19" s="1">
        <f t="shared" si="1"/>
        <v>1.8032144257154057E-3</v>
      </c>
    </row>
    <row r="20" spans="1:5" x14ac:dyDescent="0.25">
      <c r="A20" t="s">
        <v>54</v>
      </c>
      <c r="B20">
        <v>40</v>
      </c>
      <c r="C20">
        <v>5</v>
      </c>
      <c r="D20">
        <v>45</v>
      </c>
      <c r="E20" s="1">
        <f t="shared" si="1"/>
        <v>1.7640141121128968E-3</v>
      </c>
    </row>
    <row r="21" spans="1:5" x14ac:dyDescent="0.25">
      <c r="A21" t="s">
        <v>89</v>
      </c>
      <c r="B21">
        <v>18</v>
      </c>
      <c r="C21">
        <v>25</v>
      </c>
      <c r="D21">
        <v>44</v>
      </c>
      <c r="E21" s="1">
        <f t="shared" si="1"/>
        <v>1.7248137985103882E-3</v>
      </c>
    </row>
    <row r="22" spans="1:5" x14ac:dyDescent="0.25">
      <c r="A22" t="s">
        <v>13</v>
      </c>
      <c r="C22">
        <v>32</v>
      </c>
      <c r="D22">
        <v>32</v>
      </c>
      <c r="E22" s="1">
        <f t="shared" si="1"/>
        <v>1.2544100352802822E-3</v>
      </c>
    </row>
    <row r="23" spans="1:5" x14ac:dyDescent="0.25">
      <c r="A23" t="s">
        <v>33</v>
      </c>
      <c r="B23">
        <v>22</v>
      </c>
      <c r="C23">
        <v>7</v>
      </c>
      <c r="D23">
        <v>29</v>
      </c>
      <c r="E23" s="1">
        <f t="shared" si="1"/>
        <v>1.1368090944727557E-3</v>
      </c>
    </row>
    <row r="24" spans="1:5" x14ac:dyDescent="0.25">
      <c r="A24" t="s">
        <v>90</v>
      </c>
      <c r="B24">
        <v>18</v>
      </c>
      <c r="D24">
        <v>18</v>
      </c>
      <c r="E24" s="1">
        <f t="shared" si="1"/>
        <v>7.0560564484515882E-4</v>
      </c>
    </row>
    <row r="25" spans="1:5" x14ac:dyDescent="0.25">
      <c r="A25" t="s">
        <v>87</v>
      </c>
      <c r="B25">
        <v>10</v>
      </c>
      <c r="C25">
        <v>5</v>
      </c>
      <c r="D25">
        <v>15</v>
      </c>
      <c r="E25" s="1">
        <f t="shared" si="1"/>
        <v>5.8800470403763227E-4</v>
      </c>
    </row>
    <row r="26" spans="1:5" x14ac:dyDescent="0.25">
      <c r="A26" t="s">
        <v>17</v>
      </c>
      <c r="B26">
        <v>13</v>
      </c>
      <c r="D26">
        <v>13</v>
      </c>
      <c r="E26" s="1">
        <f t="shared" si="1"/>
        <v>5.0960407683261469E-4</v>
      </c>
    </row>
    <row r="27" spans="1:5" x14ac:dyDescent="0.25">
      <c r="A27" t="s">
        <v>34</v>
      </c>
      <c r="B27">
        <v>4</v>
      </c>
      <c r="C27">
        <v>7</v>
      </c>
      <c r="D27">
        <v>11</v>
      </c>
      <c r="E27" s="1">
        <f t="shared" si="1"/>
        <v>4.3120344962759705E-4</v>
      </c>
    </row>
    <row r="28" spans="1:5" x14ac:dyDescent="0.25">
      <c r="A28" t="s">
        <v>88</v>
      </c>
      <c r="B28">
        <v>2</v>
      </c>
      <c r="C28">
        <v>3</v>
      </c>
      <c r="D28">
        <v>5</v>
      </c>
      <c r="E28" s="1">
        <f t="shared" si="1"/>
        <v>1.960015680125441E-4</v>
      </c>
    </row>
    <row r="29" spans="1:5" x14ac:dyDescent="0.25">
      <c r="A29" t="s">
        <v>40</v>
      </c>
      <c r="C29">
        <v>4</v>
      </c>
      <c r="D29">
        <v>4</v>
      </c>
      <c r="E29" s="1">
        <f t="shared" si="1"/>
        <v>1.5680125441003528E-4</v>
      </c>
    </row>
    <row r="30" spans="1:5" x14ac:dyDescent="0.25">
      <c r="A30" t="s">
        <v>66</v>
      </c>
      <c r="B30">
        <v>4</v>
      </c>
      <c r="C30">
        <v>0</v>
      </c>
      <c r="D30">
        <v>4</v>
      </c>
      <c r="E30" s="1">
        <f t="shared" si="1"/>
        <v>1.5680125441003528E-4</v>
      </c>
    </row>
    <row r="31" spans="1:5" x14ac:dyDescent="0.25">
      <c r="A31" t="s">
        <v>75</v>
      </c>
      <c r="B31">
        <v>1</v>
      </c>
      <c r="C31">
        <v>1</v>
      </c>
      <c r="D31">
        <v>3</v>
      </c>
      <c r="E31" s="1">
        <f t="shared" si="1"/>
        <v>1.1760094080752646E-4</v>
      </c>
    </row>
    <row r="32" spans="1:5" x14ac:dyDescent="0.25">
      <c r="A32" t="s">
        <v>76</v>
      </c>
      <c r="B32">
        <v>2</v>
      </c>
      <c r="D32">
        <v>2</v>
      </c>
      <c r="E32" s="1">
        <f t="shared" si="1"/>
        <v>7.840062720501764E-5</v>
      </c>
    </row>
    <row r="33" spans="1:5" x14ac:dyDescent="0.25">
      <c r="A33" t="s">
        <v>23</v>
      </c>
      <c r="B33">
        <v>1</v>
      </c>
      <c r="D33">
        <v>1</v>
      </c>
      <c r="E33" s="1">
        <f t="shared" si="1"/>
        <v>3.920031360250882E-5</v>
      </c>
    </row>
    <row r="34" spans="1:5" x14ac:dyDescent="0.25">
      <c r="A34" t="s">
        <v>25</v>
      </c>
      <c r="B34">
        <v>0</v>
      </c>
      <c r="C34">
        <v>1</v>
      </c>
      <c r="D34">
        <v>1</v>
      </c>
      <c r="E34" s="1">
        <f t="shared" si="1"/>
        <v>3.920031360250882E-5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opLeftCell="A79" workbookViewId="0">
      <selection activeCell="K87" sqref="K87"/>
    </sheetView>
  </sheetViews>
  <sheetFormatPr defaultRowHeight="15" x14ac:dyDescent="0.25"/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t="s">
        <v>2</v>
      </c>
    </row>
    <row r="4" spans="1:8" x14ac:dyDescent="0.25">
      <c r="A4" t="s">
        <v>3</v>
      </c>
    </row>
    <row r="5" spans="1:8" x14ac:dyDescent="0.25">
      <c r="A5" t="s">
        <v>4</v>
      </c>
    </row>
    <row r="8" spans="1:8" x14ac:dyDescent="0.25">
      <c r="A8" t="s">
        <v>5</v>
      </c>
    </row>
    <row r="9" spans="1:8" x14ac:dyDescent="0.25">
      <c r="A9" t="s">
        <v>6</v>
      </c>
    </row>
    <row r="11" spans="1:8" x14ac:dyDescent="0.25">
      <c r="B11">
        <v>2021</v>
      </c>
      <c r="C11">
        <v>2022</v>
      </c>
      <c r="D11" t="s">
        <v>7</v>
      </c>
      <c r="E11" t="s">
        <v>8</v>
      </c>
      <c r="F11" t="s">
        <v>9</v>
      </c>
      <c r="G11" t="s">
        <v>10</v>
      </c>
      <c r="H11" t="s">
        <v>11</v>
      </c>
    </row>
    <row r="12" spans="1:8" x14ac:dyDescent="0.25">
      <c r="A12" t="s">
        <v>12</v>
      </c>
      <c r="B12">
        <v>65</v>
      </c>
      <c r="D12">
        <v>65</v>
      </c>
      <c r="F12">
        <v>1</v>
      </c>
      <c r="G12">
        <v>0</v>
      </c>
      <c r="H12">
        <v>65</v>
      </c>
    </row>
    <row r="13" spans="1:8" x14ac:dyDescent="0.25">
      <c r="A13" t="s">
        <v>13</v>
      </c>
      <c r="C13">
        <v>32</v>
      </c>
      <c r="D13">
        <v>32</v>
      </c>
      <c r="F13">
        <v>1</v>
      </c>
      <c r="G13">
        <v>0</v>
      </c>
      <c r="H13">
        <v>32</v>
      </c>
    </row>
    <row r="14" spans="1:8" x14ac:dyDescent="0.25">
      <c r="A14" t="s">
        <v>14</v>
      </c>
      <c r="B14">
        <v>4</v>
      </c>
      <c r="C14">
        <v>13</v>
      </c>
      <c r="D14">
        <v>18</v>
      </c>
      <c r="E14">
        <v>1</v>
      </c>
      <c r="G14">
        <v>18</v>
      </c>
      <c r="H14">
        <v>0</v>
      </c>
    </row>
    <row r="15" spans="1:8" x14ac:dyDescent="0.25">
      <c r="A15" t="s">
        <v>15</v>
      </c>
      <c r="B15">
        <v>943</v>
      </c>
      <c r="C15">
        <v>714</v>
      </c>
      <c r="D15">
        <v>1657</v>
      </c>
      <c r="E15">
        <v>1</v>
      </c>
      <c r="G15">
        <v>1657</v>
      </c>
      <c r="H15">
        <v>0</v>
      </c>
    </row>
    <row r="16" spans="1:8" x14ac:dyDescent="0.25">
      <c r="A16" t="s">
        <v>16</v>
      </c>
      <c r="B16">
        <v>179</v>
      </c>
      <c r="C16">
        <v>359</v>
      </c>
      <c r="D16">
        <v>538</v>
      </c>
      <c r="F16">
        <v>1</v>
      </c>
      <c r="G16">
        <v>0</v>
      </c>
      <c r="H16">
        <v>538</v>
      </c>
    </row>
    <row r="17" spans="1:8" x14ac:dyDescent="0.25">
      <c r="A17" t="s">
        <v>17</v>
      </c>
      <c r="B17">
        <v>13</v>
      </c>
      <c r="D17">
        <v>13</v>
      </c>
      <c r="F17">
        <v>1</v>
      </c>
      <c r="G17">
        <v>0</v>
      </c>
      <c r="H17">
        <v>13</v>
      </c>
    </row>
    <row r="18" spans="1:8" x14ac:dyDescent="0.25">
      <c r="A18" t="s">
        <v>18</v>
      </c>
      <c r="C18">
        <v>0</v>
      </c>
      <c r="D18">
        <v>0</v>
      </c>
      <c r="E18">
        <v>1</v>
      </c>
      <c r="G18">
        <v>0</v>
      </c>
      <c r="H18">
        <v>0</v>
      </c>
    </row>
    <row r="19" spans="1:8" x14ac:dyDescent="0.25">
      <c r="A19" t="s">
        <v>19</v>
      </c>
      <c r="B19">
        <v>0</v>
      </c>
      <c r="D19">
        <v>0</v>
      </c>
      <c r="F19">
        <v>1</v>
      </c>
      <c r="G19">
        <v>0</v>
      </c>
      <c r="H19">
        <v>0</v>
      </c>
    </row>
    <row r="20" spans="1:8" x14ac:dyDescent="0.25">
      <c r="A20" t="s">
        <v>20</v>
      </c>
      <c r="B20">
        <v>12</v>
      </c>
      <c r="D20">
        <v>12</v>
      </c>
      <c r="E20">
        <v>1</v>
      </c>
      <c r="G20">
        <v>12</v>
      </c>
      <c r="H20">
        <v>0</v>
      </c>
    </row>
    <row r="21" spans="1:8" x14ac:dyDescent="0.25">
      <c r="A21" t="s">
        <v>21</v>
      </c>
      <c r="B21">
        <v>26</v>
      </c>
      <c r="C21">
        <v>7</v>
      </c>
      <c r="D21">
        <v>32</v>
      </c>
      <c r="E21">
        <v>1</v>
      </c>
      <c r="G21">
        <v>32</v>
      </c>
      <c r="H21">
        <v>0</v>
      </c>
    </row>
    <row r="22" spans="1:8" x14ac:dyDescent="0.25">
      <c r="A22" t="s">
        <v>22</v>
      </c>
      <c r="B22">
        <v>0</v>
      </c>
      <c r="D22">
        <v>0</v>
      </c>
      <c r="F22">
        <v>1</v>
      </c>
      <c r="G22">
        <v>0</v>
      </c>
      <c r="H22">
        <v>0</v>
      </c>
    </row>
    <row r="23" spans="1:8" x14ac:dyDescent="0.25">
      <c r="A23" t="s">
        <v>23</v>
      </c>
      <c r="B23">
        <v>1</v>
      </c>
      <c r="D23">
        <v>1</v>
      </c>
      <c r="F23">
        <v>1</v>
      </c>
      <c r="G23">
        <v>0</v>
      </c>
      <c r="H23">
        <v>1</v>
      </c>
    </row>
    <row r="24" spans="1:8" x14ac:dyDescent="0.25">
      <c r="A24" t="s">
        <v>24</v>
      </c>
      <c r="B24">
        <v>36</v>
      </c>
      <c r="C24">
        <v>58</v>
      </c>
      <c r="D24">
        <v>94</v>
      </c>
      <c r="E24">
        <v>1</v>
      </c>
      <c r="G24">
        <v>94</v>
      </c>
      <c r="H24">
        <v>0</v>
      </c>
    </row>
    <row r="25" spans="1:8" x14ac:dyDescent="0.25">
      <c r="A25" t="s">
        <v>25</v>
      </c>
      <c r="B25">
        <v>0</v>
      </c>
      <c r="C25">
        <v>1</v>
      </c>
      <c r="D25">
        <v>1</v>
      </c>
      <c r="F25">
        <v>1</v>
      </c>
      <c r="G25">
        <v>0</v>
      </c>
      <c r="H25">
        <v>1</v>
      </c>
    </row>
    <row r="26" spans="1:8" x14ac:dyDescent="0.25">
      <c r="A26" t="s">
        <v>26</v>
      </c>
      <c r="B26">
        <v>22</v>
      </c>
      <c r="D26">
        <v>22</v>
      </c>
      <c r="E26">
        <v>1</v>
      </c>
      <c r="G26">
        <v>22</v>
      </c>
      <c r="H26">
        <v>0</v>
      </c>
    </row>
    <row r="27" spans="1:8" x14ac:dyDescent="0.25">
      <c r="A27" t="s">
        <v>27</v>
      </c>
      <c r="B27">
        <v>42</v>
      </c>
      <c r="C27">
        <v>43</v>
      </c>
      <c r="D27">
        <v>85</v>
      </c>
      <c r="E27">
        <v>1</v>
      </c>
      <c r="G27">
        <v>85</v>
      </c>
      <c r="H27">
        <v>0</v>
      </c>
    </row>
    <row r="28" spans="1:8" x14ac:dyDescent="0.25">
      <c r="A28" t="s">
        <v>28</v>
      </c>
      <c r="B28">
        <v>0</v>
      </c>
      <c r="D28">
        <v>0</v>
      </c>
      <c r="F28">
        <v>1</v>
      </c>
      <c r="G28">
        <v>0</v>
      </c>
      <c r="H28">
        <v>0</v>
      </c>
    </row>
    <row r="29" spans="1:8" x14ac:dyDescent="0.25">
      <c r="A29" t="s">
        <v>29</v>
      </c>
      <c r="C29">
        <v>1</v>
      </c>
      <c r="D29">
        <v>1</v>
      </c>
      <c r="E29">
        <v>1</v>
      </c>
      <c r="G29">
        <v>1</v>
      </c>
      <c r="H29">
        <v>0</v>
      </c>
    </row>
    <row r="30" spans="1:8" x14ac:dyDescent="0.25">
      <c r="A30" t="s">
        <v>30</v>
      </c>
      <c r="C30">
        <v>29</v>
      </c>
      <c r="D30">
        <v>29</v>
      </c>
      <c r="E30">
        <v>1</v>
      </c>
      <c r="G30">
        <v>29</v>
      </c>
      <c r="H30">
        <v>0</v>
      </c>
    </row>
    <row r="31" spans="1:8" x14ac:dyDescent="0.25">
      <c r="A31" t="s">
        <v>31</v>
      </c>
      <c r="B31">
        <v>220</v>
      </c>
      <c r="C31">
        <v>113</v>
      </c>
      <c r="D31">
        <v>333</v>
      </c>
      <c r="E31">
        <v>1</v>
      </c>
      <c r="G31">
        <v>333</v>
      </c>
      <c r="H31">
        <v>0</v>
      </c>
    </row>
    <row r="32" spans="1:8" x14ac:dyDescent="0.25">
      <c r="A32" t="s">
        <v>32</v>
      </c>
      <c r="C32">
        <v>5</v>
      </c>
      <c r="D32">
        <v>5</v>
      </c>
      <c r="E32">
        <v>1</v>
      </c>
      <c r="G32">
        <v>5</v>
      </c>
      <c r="H32">
        <v>0</v>
      </c>
    </row>
    <row r="33" spans="1:8" x14ac:dyDescent="0.25">
      <c r="A33" t="s">
        <v>33</v>
      </c>
      <c r="B33">
        <v>22</v>
      </c>
      <c r="C33">
        <v>7</v>
      </c>
      <c r="D33">
        <v>29</v>
      </c>
      <c r="F33">
        <v>1</v>
      </c>
      <c r="G33">
        <v>0</v>
      </c>
      <c r="H33">
        <v>29</v>
      </c>
    </row>
    <row r="34" spans="1:8" x14ac:dyDescent="0.25">
      <c r="A34" t="s">
        <v>34</v>
      </c>
      <c r="B34">
        <v>4</v>
      </c>
      <c r="C34">
        <v>7</v>
      </c>
      <c r="D34">
        <v>11</v>
      </c>
      <c r="F34">
        <v>1</v>
      </c>
      <c r="G34">
        <v>0</v>
      </c>
      <c r="H34">
        <v>11</v>
      </c>
    </row>
    <row r="35" spans="1:8" x14ac:dyDescent="0.25">
      <c r="A35" t="s">
        <v>35</v>
      </c>
      <c r="B35">
        <v>2</v>
      </c>
      <c r="D35">
        <v>2</v>
      </c>
      <c r="E35">
        <v>1</v>
      </c>
      <c r="G35">
        <v>2</v>
      </c>
      <c r="H35">
        <v>0</v>
      </c>
    </row>
    <row r="36" spans="1:8" x14ac:dyDescent="0.25">
      <c r="A36" t="s">
        <v>36</v>
      </c>
      <c r="B36">
        <v>7</v>
      </c>
      <c r="C36">
        <v>10</v>
      </c>
      <c r="D36">
        <v>17</v>
      </c>
      <c r="E36">
        <v>1</v>
      </c>
      <c r="G36">
        <v>17</v>
      </c>
      <c r="H36">
        <v>0</v>
      </c>
    </row>
    <row r="37" spans="1:8" x14ac:dyDescent="0.25">
      <c r="A37" t="s">
        <v>37</v>
      </c>
      <c r="C37">
        <v>2</v>
      </c>
      <c r="D37">
        <v>2</v>
      </c>
      <c r="E37">
        <v>1</v>
      </c>
      <c r="G37">
        <v>2</v>
      </c>
      <c r="H37">
        <v>0</v>
      </c>
    </row>
    <row r="38" spans="1:8" x14ac:dyDescent="0.25">
      <c r="A38" t="s">
        <v>38</v>
      </c>
      <c r="B38">
        <v>66</v>
      </c>
      <c r="C38">
        <v>124</v>
      </c>
      <c r="D38">
        <v>190</v>
      </c>
      <c r="E38">
        <v>1</v>
      </c>
      <c r="G38">
        <v>190</v>
      </c>
      <c r="H38">
        <v>0</v>
      </c>
    </row>
    <row r="39" spans="1:8" x14ac:dyDescent="0.25">
      <c r="A39" t="s">
        <v>39</v>
      </c>
      <c r="B39">
        <v>8</v>
      </c>
      <c r="C39">
        <v>154</v>
      </c>
      <c r="D39">
        <v>162</v>
      </c>
      <c r="E39">
        <v>1</v>
      </c>
      <c r="G39">
        <v>162</v>
      </c>
      <c r="H39">
        <v>0</v>
      </c>
    </row>
    <row r="40" spans="1:8" x14ac:dyDescent="0.25">
      <c r="A40" t="s">
        <v>40</v>
      </c>
      <c r="C40">
        <v>4</v>
      </c>
      <c r="D40">
        <v>4</v>
      </c>
      <c r="F40">
        <v>1</v>
      </c>
      <c r="G40">
        <v>0</v>
      </c>
      <c r="H40">
        <v>4</v>
      </c>
    </row>
    <row r="41" spans="1:8" x14ac:dyDescent="0.25">
      <c r="A41" t="s">
        <v>41</v>
      </c>
      <c r="B41">
        <v>5</v>
      </c>
      <c r="D41">
        <v>5</v>
      </c>
      <c r="E41">
        <v>1</v>
      </c>
      <c r="G41">
        <v>5</v>
      </c>
      <c r="H41">
        <v>0</v>
      </c>
    </row>
    <row r="42" spans="1:8" x14ac:dyDescent="0.25">
      <c r="A42" t="s">
        <v>42</v>
      </c>
      <c r="B42">
        <v>4</v>
      </c>
      <c r="D42">
        <v>4</v>
      </c>
      <c r="E42">
        <v>1</v>
      </c>
      <c r="G42">
        <v>4</v>
      </c>
      <c r="H42">
        <v>0</v>
      </c>
    </row>
    <row r="43" spans="1:8" x14ac:dyDescent="0.25">
      <c r="A43" t="s">
        <v>43</v>
      </c>
      <c r="B43">
        <v>307</v>
      </c>
      <c r="C43">
        <v>219</v>
      </c>
      <c r="D43">
        <v>526</v>
      </c>
      <c r="E43">
        <v>1</v>
      </c>
      <c r="G43">
        <v>526</v>
      </c>
      <c r="H43">
        <v>0</v>
      </c>
    </row>
    <row r="44" spans="1:8" x14ac:dyDescent="0.25">
      <c r="A44" t="s">
        <v>44</v>
      </c>
      <c r="B44">
        <v>101</v>
      </c>
      <c r="C44">
        <v>14</v>
      </c>
      <c r="D44">
        <v>115</v>
      </c>
      <c r="E44">
        <v>1</v>
      </c>
      <c r="G44">
        <v>115</v>
      </c>
      <c r="H44">
        <v>0</v>
      </c>
    </row>
    <row r="45" spans="1:8" x14ac:dyDescent="0.25">
      <c r="A45" t="s">
        <v>45</v>
      </c>
      <c r="C45">
        <v>11</v>
      </c>
      <c r="D45">
        <v>11</v>
      </c>
      <c r="E45">
        <v>1</v>
      </c>
      <c r="G45">
        <v>11</v>
      </c>
      <c r="H45">
        <v>0</v>
      </c>
    </row>
    <row r="46" spans="1:8" x14ac:dyDescent="0.25">
      <c r="A46" t="s">
        <v>46</v>
      </c>
      <c r="B46">
        <v>440</v>
      </c>
      <c r="C46">
        <v>422</v>
      </c>
      <c r="D46">
        <v>862</v>
      </c>
      <c r="E46">
        <v>1</v>
      </c>
      <c r="G46">
        <v>862</v>
      </c>
      <c r="H46">
        <v>0</v>
      </c>
    </row>
    <row r="47" spans="1:8" x14ac:dyDescent="0.25">
      <c r="A47" t="s">
        <v>47</v>
      </c>
      <c r="B47">
        <v>204</v>
      </c>
      <c r="C47">
        <v>214</v>
      </c>
      <c r="D47">
        <v>418</v>
      </c>
      <c r="E47">
        <v>1</v>
      </c>
      <c r="G47">
        <v>418</v>
      </c>
      <c r="H47">
        <v>0</v>
      </c>
    </row>
    <row r="48" spans="1:8" x14ac:dyDescent="0.25">
      <c r="A48" t="s">
        <v>48</v>
      </c>
      <c r="B48">
        <v>16</v>
      </c>
      <c r="D48">
        <v>16</v>
      </c>
      <c r="E48">
        <v>1</v>
      </c>
      <c r="G48">
        <v>16</v>
      </c>
      <c r="H48">
        <v>0</v>
      </c>
    </row>
    <row r="49" spans="1:8" x14ac:dyDescent="0.25">
      <c r="A49" t="s">
        <v>49</v>
      </c>
      <c r="B49">
        <v>937</v>
      </c>
      <c r="C49">
        <v>1224</v>
      </c>
      <c r="D49">
        <v>2161</v>
      </c>
      <c r="E49">
        <v>1</v>
      </c>
      <c r="G49">
        <v>2161</v>
      </c>
      <c r="H49">
        <v>0</v>
      </c>
    </row>
    <row r="50" spans="1:8" x14ac:dyDescent="0.25">
      <c r="A50" t="s">
        <v>50</v>
      </c>
      <c r="B50">
        <v>22</v>
      </c>
      <c r="C50">
        <v>23</v>
      </c>
      <c r="D50">
        <v>46</v>
      </c>
      <c r="F50">
        <v>1</v>
      </c>
      <c r="G50">
        <v>0</v>
      </c>
      <c r="H50">
        <v>46</v>
      </c>
    </row>
    <row r="51" spans="1:8" x14ac:dyDescent="0.25">
      <c r="A51" t="s">
        <v>51</v>
      </c>
      <c r="B51">
        <v>10</v>
      </c>
      <c r="D51">
        <v>10</v>
      </c>
      <c r="E51">
        <v>1</v>
      </c>
      <c r="G51">
        <v>10</v>
      </c>
      <c r="H51">
        <v>0</v>
      </c>
    </row>
    <row r="52" spans="1:8" x14ac:dyDescent="0.25">
      <c r="A52" t="s">
        <v>52</v>
      </c>
      <c r="B52">
        <v>563</v>
      </c>
      <c r="C52">
        <v>2014</v>
      </c>
      <c r="D52">
        <v>2577</v>
      </c>
      <c r="F52">
        <v>1</v>
      </c>
      <c r="G52">
        <v>0</v>
      </c>
      <c r="H52">
        <v>2577</v>
      </c>
    </row>
    <row r="53" spans="1:8" x14ac:dyDescent="0.25">
      <c r="A53" t="s">
        <v>53</v>
      </c>
      <c r="C53">
        <v>15</v>
      </c>
      <c r="D53">
        <v>15</v>
      </c>
      <c r="E53">
        <v>1</v>
      </c>
      <c r="G53">
        <v>15</v>
      </c>
      <c r="H53">
        <v>0</v>
      </c>
    </row>
    <row r="54" spans="1:8" x14ac:dyDescent="0.25">
      <c r="A54" t="s">
        <v>54</v>
      </c>
      <c r="B54">
        <v>40</v>
      </c>
      <c r="C54">
        <v>5</v>
      </c>
      <c r="D54">
        <v>45</v>
      </c>
      <c r="F54">
        <v>1</v>
      </c>
      <c r="G54">
        <v>0</v>
      </c>
      <c r="H54">
        <v>45</v>
      </c>
    </row>
    <row r="55" spans="1:8" x14ac:dyDescent="0.25">
      <c r="A55" t="s">
        <v>55</v>
      </c>
      <c r="B55">
        <v>46</v>
      </c>
      <c r="C55">
        <v>42</v>
      </c>
      <c r="D55">
        <v>88</v>
      </c>
      <c r="E55">
        <v>1</v>
      </c>
      <c r="G55">
        <v>88</v>
      </c>
      <c r="H55">
        <v>0</v>
      </c>
    </row>
    <row r="56" spans="1:8" x14ac:dyDescent="0.25">
      <c r="A56" t="s">
        <v>56</v>
      </c>
      <c r="C56">
        <v>0</v>
      </c>
      <c r="D56">
        <v>0</v>
      </c>
      <c r="E56">
        <v>1</v>
      </c>
      <c r="G56">
        <v>0</v>
      </c>
      <c r="H56">
        <v>0</v>
      </c>
    </row>
    <row r="57" spans="1:8" x14ac:dyDescent="0.25">
      <c r="A57" t="s">
        <v>57</v>
      </c>
      <c r="C57">
        <v>26</v>
      </c>
      <c r="D57">
        <v>26</v>
      </c>
      <c r="E57">
        <v>1</v>
      </c>
      <c r="G57">
        <v>26</v>
      </c>
      <c r="H57">
        <v>0</v>
      </c>
    </row>
    <row r="58" spans="1:8" x14ac:dyDescent="0.25">
      <c r="A58" t="s">
        <v>58</v>
      </c>
      <c r="B58">
        <v>1</v>
      </c>
      <c r="C58">
        <v>2</v>
      </c>
      <c r="D58">
        <v>3</v>
      </c>
      <c r="E58">
        <v>1</v>
      </c>
      <c r="G58">
        <v>3</v>
      </c>
      <c r="H58">
        <v>0</v>
      </c>
    </row>
    <row r="59" spans="1:8" x14ac:dyDescent="0.25">
      <c r="A59" t="s">
        <v>59</v>
      </c>
      <c r="B59">
        <v>203</v>
      </c>
      <c r="C59">
        <v>249</v>
      </c>
      <c r="D59">
        <v>452</v>
      </c>
      <c r="F59">
        <v>1</v>
      </c>
      <c r="G59">
        <v>0</v>
      </c>
      <c r="H59">
        <v>452</v>
      </c>
    </row>
    <row r="60" spans="1:8" x14ac:dyDescent="0.25">
      <c r="A60" t="s">
        <v>60</v>
      </c>
      <c r="B60">
        <v>648</v>
      </c>
      <c r="C60">
        <v>670</v>
      </c>
      <c r="D60">
        <v>1317</v>
      </c>
      <c r="E60">
        <v>1</v>
      </c>
      <c r="G60">
        <v>1317</v>
      </c>
      <c r="H60">
        <v>0</v>
      </c>
    </row>
    <row r="61" spans="1:8" x14ac:dyDescent="0.25">
      <c r="A61" t="s">
        <v>61</v>
      </c>
      <c r="C61">
        <v>130</v>
      </c>
      <c r="D61">
        <v>130</v>
      </c>
      <c r="E61">
        <v>1</v>
      </c>
      <c r="G61">
        <v>130</v>
      </c>
      <c r="H61">
        <v>0</v>
      </c>
    </row>
    <row r="62" spans="1:8" x14ac:dyDescent="0.25">
      <c r="A62" t="s">
        <v>62</v>
      </c>
      <c r="B62">
        <v>14</v>
      </c>
      <c r="C62">
        <v>11</v>
      </c>
      <c r="D62">
        <v>26</v>
      </c>
      <c r="E62">
        <v>1</v>
      </c>
      <c r="G62">
        <v>26</v>
      </c>
      <c r="H62">
        <v>0</v>
      </c>
    </row>
    <row r="63" spans="1:8" x14ac:dyDescent="0.25">
      <c r="A63" t="s">
        <v>63</v>
      </c>
      <c r="B63">
        <v>5</v>
      </c>
      <c r="D63">
        <v>5</v>
      </c>
      <c r="E63">
        <v>1</v>
      </c>
      <c r="G63">
        <v>5</v>
      </c>
      <c r="H63">
        <v>0</v>
      </c>
    </row>
    <row r="64" spans="1:8" x14ac:dyDescent="0.25">
      <c r="A64" t="s">
        <v>64</v>
      </c>
      <c r="C64">
        <v>6</v>
      </c>
      <c r="D64">
        <v>6</v>
      </c>
      <c r="E64">
        <v>1</v>
      </c>
      <c r="G64">
        <v>6</v>
      </c>
      <c r="H64">
        <v>0</v>
      </c>
    </row>
    <row r="65" spans="1:8" x14ac:dyDescent="0.25">
      <c r="A65" t="s">
        <v>65</v>
      </c>
      <c r="B65">
        <v>455</v>
      </c>
      <c r="C65">
        <v>848</v>
      </c>
      <c r="D65">
        <v>1303</v>
      </c>
      <c r="E65">
        <v>1</v>
      </c>
      <c r="G65">
        <v>1303</v>
      </c>
      <c r="H65">
        <v>0</v>
      </c>
    </row>
    <row r="66" spans="1:8" x14ac:dyDescent="0.25">
      <c r="A66" t="s">
        <v>66</v>
      </c>
      <c r="B66">
        <v>4</v>
      </c>
      <c r="C66">
        <v>0</v>
      </c>
      <c r="D66">
        <v>4</v>
      </c>
      <c r="F66">
        <v>1</v>
      </c>
      <c r="G66">
        <v>0</v>
      </c>
      <c r="H66">
        <v>4</v>
      </c>
    </row>
    <row r="67" spans="1:8" x14ac:dyDescent="0.25">
      <c r="A67" t="s">
        <v>67</v>
      </c>
      <c r="B67">
        <v>4</v>
      </c>
      <c r="C67">
        <v>8</v>
      </c>
      <c r="D67">
        <v>12</v>
      </c>
      <c r="E67">
        <v>1</v>
      </c>
      <c r="G67">
        <v>12</v>
      </c>
      <c r="H67">
        <v>0</v>
      </c>
    </row>
    <row r="68" spans="1:8" x14ac:dyDescent="0.25">
      <c r="A68" t="s">
        <v>68</v>
      </c>
      <c r="B68">
        <v>2</v>
      </c>
      <c r="D68">
        <v>2</v>
      </c>
      <c r="E68">
        <v>1</v>
      </c>
      <c r="G68">
        <v>2</v>
      </c>
      <c r="H68">
        <v>0</v>
      </c>
    </row>
    <row r="69" spans="1:8" x14ac:dyDescent="0.25">
      <c r="A69" t="s">
        <v>69</v>
      </c>
      <c r="B69">
        <v>1</v>
      </c>
      <c r="C69">
        <v>14</v>
      </c>
      <c r="D69">
        <v>15</v>
      </c>
      <c r="E69">
        <v>1</v>
      </c>
      <c r="G69">
        <v>15</v>
      </c>
      <c r="H69">
        <v>0</v>
      </c>
    </row>
    <row r="70" spans="1:8" x14ac:dyDescent="0.25">
      <c r="A70" t="s">
        <v>70</v>
      </c>
      <c r="B70">
        <v>92</v>
      </c>
      <c r="C70">
        <v>16</v>
      </c>
      <c r="D70">
        <v>107</v>
      </c>
      <c r="E70">
        <v>1</v>
      </c>
      <c r="G70">
        <v>107</v>
      </c>
      <c r="H70">
        <v>0</v>
      </c>
    </row>
    <row r="71" spans="1:8" x14ac:dyDescent="0.25">
      <c r="A71" t="s">
        <v>71</v>
      </c>
      <c r="B71">
        <v>37</v>
      </c>
      <c r="C71">
        <v>415</v>
      </c>
      <c r="D71">
        <v>453</v>
      </c>
      <c r="E71">
        <v>1</v>
      </c>
      <c r="G71">
        <v>453</v>
      </c>
      <c r="H71">
        <v>0</v>
      </c>
    </row>
    <row r="72" spans="1:8" x14ac:dyDescent="0.25">
      <c r="A72" t="s">
        <v>72</v>
      </c>
      <c r="B72">
        <v>4</v>
      </c>
      <c r="D72">
        <v>4</v>
      </c>
      <c r="E72">
        <v>1</v>
      </c>
      <c r="G72">
        <v>4</v>
      </c>
      <c r="H72">
        <v>0</v>
      </c>
    </row>
    <row r="73" spans="1:8" x14ac:dyDescent="0.25">
      <c r="A73" t="s">
        <v>73</v>
      </c>
      <c r="B73">
        <v>1226</v>
      </c>
      <c r="C73">
        <v>1302</v>
      </c>
      <c r="D73">
        <v>2528</v>
      </c>
      <c r="F73">
        <v>1</v>
      </c>
      <c r="G73">
        <v>0</v>
      </c>
      <c r="H73">
        <v>2528</v>
      </c>
    </row>
    <row r="74" spans="1:8" x14ac:dyDescent="0.25">
      <c r="A74" t="s">
        <v>74</v>
      </c>
      <c r="B74">
        <v>136</v>
      </c>
      <c r="C74">
        <v>109</v>
      </c>
      <c r="D74">
        <v>245</v>
      </c>
      <c r="E74">
        <v>1</v>
      </c>
      <c r="G74">
        <v>245</v>
      </c>
      <c r="H74">
        <v>0</v>
      </c>
    </row>
    <row r="75" spans="1:8" x14ac:dyDescent="0.25">
      <c r="A75" t="s">
        <v>75</v>
      </c>
      <c r="B75">
        <v>1</v>
      </c>
      <c r="C75">
        <v>1</v>
      </c>
      <c r="D75">
        <v>3</v>
      </c>
      <c r="F75">
        <v>1</v>
      </c>
      <c r="G75">
        <v>0</v>
      </c>
      <c r="H75">
        <v>3</v>
      </c>
    </row>
    <row r="76" spans="1:8" x14ac:dyDescent="0.25">
      <c r="A76" t="s">
        <v>76</v>
      </c>
      <c r="B76">
        <v>2</v>
      </c>
      <c r="D76">
        <v>2</v>
      </c>
      <c r="F76">
        <v>1</v>
      </c>
      <c r="G76">
        <v>0</v>
      </c>
      <c r="H76">
        <v>2</v>
      </c>
    </row>
    <row r="77" spans="1:8" x14ac:dyDescent="0.25">
      <c r="A77" t="s">
        <v>77</v>
      </c>
      <c r="B77">
        <v>1318</v>
      </c>
      <c r="C77">
        <v>1320</v>
      </c>
      <c r="D77">
        <v>2637</v>
      </c>
      <c r="F77">
        <v>1</v>
      </c>
      <c r="G77">
        <v>0</v>
      </c>
      <c r="H77">
        <v>2637</v>
      </c>
    </row>
    <row r="78" spans="1:8" x14ac:dyDescent="0.25">
      <c r="A78" t="s">
        <v>78</v>
      </c>
      <c r="B78">
        <v>1</v>
      </c>
      <c r="D78">
        <v>1</v>
      </c>
      <c r="E78">
        <v>1</v>
      </c>
      <c r="G78">
        <v>1</v>
      </c>
      <c r="H78">
        <v>0</v>
      </c>
    </row>
    <row r="79" spans="1:8" x14ac:dyDescent="0.25">
      <c r="A79" t="s">
        <v>79</v>
      </c>
      <c r="B79">
        <v>106</v>
      </c>
      <c r="C79">
        <v>266</v>
      </c>
      <c r="D79">
        <v>372</v>
      </c>
      <c r="F79">
        <v>1</v>
      </c>
      <c r="G79">
        <v>0</v>
      </c>
      <c r="H79">
        <v>372</v>
      </c>
    </row>
    <row r="80" spans="1:8" x14ac:dyDescent="0.25">
      <c r="A80" t="s">
        <v>80</v>
      </c>
      <c r="B80">
        <v>7</v>
      </c>
      <c r="D80">
        <v>7</v>
      </c>
      <c r="E80">
        <v>1</v>
      </c>
      <c r="G80">
        <v>7</v>
      </c>
      <c r="H80">
        <v>0</v>
      </c>
    </row>
    <row r="81" spans="1:8" x14ac:dyDescent="0.25">
      <c r="A81" t="s">
        <v>81</v>
      </c>
      <c r="B81">
        <v>713</v>
      </c>
      <c r="C81">
        <v>408</v>
      </c>
      <c r="D81">
        <v>1120</v>
      </c>
      <c r="E81">
        <v>1</v>
      </c>
      <c r="G81">
        <v>1120</v>
      </c>
      <c r="H81">
        <v>0</v>
      </c>
    </row>
    <row r="82" spans="1:8" x14ac:dyDescent="0.25">
      <c r="A82" t="s">
        <v>82</v>
      </c>
      <c r="B82">
        <v>30</v>
      </c>
      <c r="C82">
        <v>86</v>
      </c>
      <c r="D82">
        <v>115</v>
      </c>
      <c r="E82">
        <v>1</v>
      </c>
      <c r="G82">
        <v>115</v>
      </c>
      <c r="H82">
        <v>0</v>
      </c>
    </row>
    <row r="83" spans="1:8" x14ac:dyDescent="0.25">
      <c r="A83" t="s">
        <v>83</v>
      </c>
      <c r="B83">
        <v>54</v>
      </c>
      <c r="D83">
        <v>54</v>
      </c>
      <c r="F83">
        <v>1</v>
      </c>
      <c r="G83">
        <v>0</v>
      </c>
      <c r="H83">
        <v>54</v>
      </c>
    </row>
    <row r="84" spans="1:8" x14ac:dyDescent="0.25">
      <c r="A84" t="s">
        <v>84</v>
      </c>
      <c r="B84">
        <v>115</v>
      </c>
      <c r="C84">
        <v>318</v>
      </c>
      <c r="D84">
        <v>433</v>
      </c>
      <c r="E84">
        <v>1</v>
      </c>
      <c r="G84">
        <v>433</v>
      </c>
      <c r="H84">
        <v>0</v>
      </c>
    </row>
    <row r="85" spans="1:8" x14ac:dyDescent="0.25">
      <c r="A85" t="s">
        <v>85</v>
      </c>
      <c r="B85">
        <v>122</v>
      </c>
      <c r="C85">
        <v>140</v>
      </c>
      <c r="D85">
        <v>262</v>
      </c>
      <c r="E85">
        <v>1</v>
      </c>
      <c r="G85">
        <v>262</v>
      </c>
      <c r="H85">
        <v>0</v>
      </c>
    </row>
    <row r="86" spans="1:8" x14ac:dyDescent="0.25">
      <c r="A86" t="s">
        <v>86</v>
      </c>
      <c r="C86">
        <v>49</v>
      </c>
      <c r="D86">
        <v>49</v>
      </c>
      <c r="F86">
        <v>1</v>
      </c>
      <c r="G86">
        <v>0</v>
      </c>
      <c r="H86">
        <v>49</v>
      </c>
    </row>
    <row r="87" spans="1:8" x14ac:dyDescent="0.25">
      <c r="A87" t="s">
        <v>87</v>
      </c>
      <c r="B87">
        <v>10</v>
      </c>
      <c r="C87">
        <v>5</v>
      </c>
      <c r="D87">
        <v>15</v>
      </c>
      <c r="F87">
        <v>1</v>
      </c>
      <c r="G87">
        <v>0</v>
      </c>
      <c r="H87">
        <v>15</v>
      </c>
    </row>
    <row r="88" spans="1:8" x14ac:dyDescent="0.25">
      <c r="A88" t="s">
        <v>88</v>
      </c>
      <c r="B88">
        <v>2</v>
      </c>
      <c r="C88">
        <v>3</v>
      </c>
      <c r="D88">
        <v>5</v>
      </c>
      <c r="F88">
        <v>1</v>
      </c>
      <c r="G88">
        <v>0</v>
      </c>
      <c r="H88">
        <v>5</v>
      </c>
    </row>
    <row r="89" spans="1:8" x14ac:dyDescent="0.25">
      <c r="A89" t="s">
        <v>89</v>
      </c>
      <c r="B89">
        <v>18</v>
      </c>
      <c r="C89">
        <v>25</v>
      </c>
      <c r="D89">
        <v>44</v>
      </c>
      <c r="F89">
        <v>1</v>
      </c>
      <c r="G89">
        <v>0</v>
      </c>
      <c r="H89">
        <v>44</v>
      </c>
    </row>
    <row r="90" spans="1:8" x14ac:dyDescent="0.25">
      <c r="A90" t="s">
        <v>90</v>
      </c>
      <c r="B90">
        <v>18</v>
      </c>
      <c r="D90">
        <v>18</v>
      </c>
      <c r="F90">
        <v>1</v>
      </c>
      <c r="G90">
        <v>0</v>
      </c>
      <c r="H90">
        <v>18</v>
      </c>
    </row>
    <row r="91" spans="1:8" x14ac:dyDescent="0.25">
      <c r="A91" t="s">
        <v>91</v>
      </c>
      <c r="B91">
        <v>326</v>
      </c>
      <c r="C91">
        <v>557</v>
      </c>
      <c r="D91">
        <v>883</v>
      </c>
      <c r="F91">
        <v>1</v>
      </c>
      <c r="G91">
        <v>0</v>
      </c>
      <c r="H91">
        <v>883</v>
      </c>
    </row>
    <row r="92" spans="1:8" x14ac:dyDescent="0.25">
      <c r="A92" t="s">
        <v>92</v>
      </c>
      <c r="B92">
        <v>20</v>
      </c>
      <c r="C92">
        <v>917</v>
      </c>
      <c r="D92">
        <v>937</v>
      </c>
      <c r="E92">
        <v>1</v>
      </c>
      <c r="G92">
        <v>937</v>
      </c>
      <c r="H92">
        <v>0</v>
      </c>
    </row>
    <row r="93" spans="1:8" x14ac:dyDescent="0.25">
      <c r="A93" t="s">
        <v>93</v>
      </c>
      <c r="B93">
        <v>875</v>
      </c>
      <c r="C93">
        <v>724</v>
      </c>
      <c r="D93">
        <v>1599</v>
      </c>
      <c r="E93">
        <v>1</v>
      </c>
      <c r="G93">
        <v>1599</v>
      </c>
      <c r="H93">
        <v>0</v>
      </c>
    </row>
    <row r="94" spans="1:8" x14ac:dyDescent="0.25">
      <c r="A94" t="s">
        <v>94</v>
      </c>
      <c r="B94">
        <v>1</v>
      </c>
      <c r="C94">
        <v>5</v>
      </c>
      <c r="D94">
        <v>7</v>
      </c>
      <c r="E94">
        <v>1</v>
      </c>
      <c r="G94">
        <v>7</v>
      </c>
      <c r="H94">
        <v>0</v>
      </c>
    </row>
    <row r="95" spans="1:8" x14ac:dyDescent="0.25">
      <c r="A95" t="s">
        <v>95</v>
      </c>
      <c r="B95">
        <v>54</v>
      </c>
      <c r="C95">
        <v>0</v>
      </c>
      <c r="D95">
        <v>54</v>
      </c>
      <c r="F95">
        <v>1</v>
      </c>
      <c r="G95">
        <v>0</v>
      </c>
      <c r="H95">
        <v>54</v>
      </c>
    </row>
    <row r="97" spans="1:8" x14ac:dyDescent="0.25">
      <c r="A97" t="s">
        <v>7</v>
      </c>
      <c r="B97">
        <v>10994</v>
      </c>
      <c r="C97">
        <v>14515</v>
      </c>
      <c r="D97">
        <v>25510</v>
      </c>
      <c r="E97">
        <v>54</v>
      </c>
      <c r="F97">
        <v>30</v>
      </c>
      <c r="G97">
        <v>15027</v>
      </c>
      <c r="H97">
        <v>10482</v>
      </c>
    </row>
    <row r="98" spans="1:8" x14ac:dyDescent="0.25">
      <c r="G98">
        <v>0.58906311300000003</v>
      </c>
      <c r="H98">
        <v>0.41089768700000001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topLeftCell="A7" workbookViewId="0">
      <selection activeCell="E2" sqref="E2"/>
    </sheetView>
  </sheetViews>
  <sheetFormatPr defaultRowHeight="15" x14ac:dyDescent="0.25"/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2</v>
      </c>
    </row>
    <row r="4" spans="1:4" x14ac:dyDescent="0.25">
      <c r="A4" t="s">
        <v>3</v>
      </c>
    </row>
    <row r="5" spans="1:4" x14ac:dyDescent="0.25">
      <c r="A5" t="s">
        <v>4</v>
      </c>
    </row>
    <row r="8" spans="1:4" x14ac:dyDescent="0.25">
      <c r="A8" t="s">
        <v>5</v>
      </c>
    </row>
    <row r="9" spans="1:4" x14ac:dyDescent="0.25">
      <c r="A9" t="s">
        <v>6</v>
      </c>
    </row>
    <row r="11" spans="1:4" x14ac:dyDescent="0.25">
      <c r="B11">
        <v>2021</v>
      </c>
      <c r="C11">
        <v>2022</v>
      </c>
      <c r="D11" t="s">
        <v>7</v>
      </c>
    </row>
    <row r="12" spans="1:4" x14ac:dyDescent="0.25">
      <c r="A12" t="s">
        <v>12</v>
      </c>
      <c r="B12">
        <v>65</v>
      </c>
      <c r="D12">
        <v>65</v>
      </c>
    </row>
    <row r="13" spans="1:4" x14ac:dyDescent="0.25">
      <c r="A13" t="s">
        <v>13</v>
      </c>
      <c r="C13">
        <v>32</v>
      </c>
      <c r="D13">
        <v>32</v>
      </c>
    </row>
    <row r="14" spans="1:4" x14ac:dyDescent="0.25">
      <c r="A14" t="s">
        <v>14</v>
      </c>
      <c r="B14">
        <v>4</v>
      </c>
      <c r="C14">
        <v>13</v>
      </c>
      <c r="D14">
        <v>18</v>
      </c>
    </row>
    <row r="15" spans="1:4" x14ac:dyDescent="0.25">
      <c r="A15" t="s">
        <v>15</v>
      </c>
      <c r="B15">
        <v>943</v>
      </c>
      <c r="C15">
        <v>714</v>
      </c>
      <c r="D15">
        <v>1657</v>
      </c>
    </row>
    <row r="16" spans="1:4" x14ac:dyDescent="0.25">
      <c r="A16" t="s">
        <v>16</v>
      </c>
      <c r="B16">
        <v>179</v>
      </c>
      <c r="C16">
        <v>359</v>
      </c>
      <c r="D16">
        <v>538</v>
      </c>
    </row>
    <row r="17" spans="1:4" x14ac:dyDescent="0.25">
      <c r="A17" t="s">
        <v>17</v>
      </c>
      <c r="B17">
        <v>13</v>
      </c>
      <c r="D17">
        <v>13</v>
      </c>
    </row>
    <row r="18" spans="1:4" x14ac:dyDescent="0.25">
      <c r="A18" t="s">
        <v>18</v>
      </c>
      <c r="C18">
        <v>0</v>
      </c>
      <c r="D18">
        <v>0</v>
      </c>
    </row>
    <row r="19" spans="1:4" x14ac:dyDescent="0.25">
      <c r="A19" t="s">
        <v>19</v>
      </c>
      <c r="B19">
        <v>0</v>
      </c>
      <c r="D19">
        <v>0</v>
      </c>
    </row>
    <row r="20" spans="1:4" x14ac:dyDescent="0.25">
      <c r="A20" t="s">
        <v>20</v>
      </c>
      <c r="B20">
        <v>12</v>
      </c>
      <c r="D20">
        <v>12</v>
      </c>
    </row>
    <row r="21" spans="1:4" x14ac:dyDescent="0.25">
      <c r="A21" t="s">
        <v>21</v>
      </c>
      <c r="B21">
        <v>26</v>
      </c>
      <c r="C21">
        <v>7</v>
      </c>
      <c r="D21">
        <v>32</v>
      </c>
    </row>
    <row r="22" spans="1:4" x14ac:dyDescent="0.25">
      <c r="A22" t="s">
        <v>22</v>
      </c>
      <c r="B22">
        <v>0</v>
      </c>
      <c r="D22">
        <v>0</v>
      </c>
    </row>
    <row r="23" spans="1:4" x14ac:dyDescent="0.25">
      <c r="A23" t="s">
        <v>23</v>
      </c>
      <c r="B23">
        <v>1</v>
      </c>
      <c r="D23">
        <v>1</v>
      </c>
    </row>
    <row r="24" spans="1:4" x14ac:dyDescent="0.25">
      <c r="A24" t="s">
        <v>24</v>
      </c>
      <c r="B24">
        <v>36</v>
      </c>
      <c r="C24">
        <v>58</v>
      </c>
      <c r="D24">
        <v>94</v>
      </c>
    </row>
    <row r="25" spans="1:4" x14ac:dyDescent="0.25">
      <c r="A25" t="s">
        <v>25</v>
      </c>
      <c r="B25">
        <v>0</v>
      </c>
      <c r="C25">
        <v>1</v>
      </c>
      <c r="D25">
        <v>1</v>
      </c>
    </row>
    <row r="26" spans="1:4" x14ac:dyDescent="0.25">
      <c r="A26" t="s">
        <v>26</v>
      </c>
      <c r="B26">
        <v>22</v>
      </c>
      <c r="D26">
        <v>22</v>
      </c>
    </row>
    <row r="27" spans="1:4" x14ac:dyDescent="0.25">
      <c r="A27" t="s">
        <v>27</v>
      </c>
      <c r="B27">
        <v>42</v>
      </c>
      <c r="C27">
        <v>43</v>
      </c>
      <c r="D27">
        <v>85</v>
      </c>
    </row>
    <row r="28" spans="1:4" x14ac:dyDescent="0.25">
      <c r="A28" t="s">
        <v>28</v>
      </c>
      <c r="B28">
        <v>0</v>
      </c>
      <c r="D28">
        <v>0</v>
      </c>
    </row>
    <row r="29" spans="1:4" x14ac:dyDescent="0.25">
      <c r="A29" t="s">
        <v>29</v>
      </c>
      <c r="C29">
        <v>1</v>
      </c>
      <c r="D29">
        <v>1</v>
      </c>
    </row>
    <row r="30" spans="1:4" x14ac:dyDescent="0.25">
      <c r="A30" t="s">
        <v>30</v>
      </c>
      <c r="C30">
        <v>29</v>
      </c>
      <c r="D30">
        <v>29</v>
      </c>
    </row>
    <row r="31" spans="1:4" x14ac:dyDescent="0.25">
      <c r="A31" t="s">
        <v>31</v>
      </c>
      <c r="B31">
        <v>220</v>
      </c>
      <c r="C31">
        <v>113</v>
      </c>
      <c r="D31">
        <v>333</v>
      </c>
    </row>
    <row r="32" spans="1:4" x14ac:dyDescent="0.25">
      <c r="A32" t="s">
        <v>32</v>
      </c>
      <c r="C32">
        <v>5</v>
      </c>
      <c r="D32">
        <v>5</v>
      </c>
    </row>
    <row r="33" spans="1:4" x14ac:dyDescent="0.25">
      <c r="A33" t="s">
        <v>33</v>
      </c>
      <c r="B33">
        <v>22</v>
      </c>
      <c r="C33">
        <v>7</v>
      </c>
      <c r="D33">
        <v>29</v>
      </c>
    </row>
    <row r="34" spans="1:4" x14ac:dyDescent="0.25">
      <c r="A34" t="s">
        <v>34</v>
      </c>
      <c r="B34">
        <v>4</v>
      </c>
      <c r="C34">
        <v>7</v>
      </c>
      <c r="D34">
        <v>11</v>
      </c>
    </row>
    <row r="35" spans="1:4" x14ac:dyDescent="0.25">
      <c r="A35" t="s">
        <v>35</v>
      </c>
      <c r="B35">
        <v>2</v>
      </c>
      <c r="D35">
        <v>2</v>
      </c>
    </row>
    <row r="36" spans="1:4" x14ac:dyDescent="0.25">
      <c r="A36" t="s">
        <v>36</v>
      </c>
      <c r="B36">
        <v>7</v>
      </c>
      <c r="C36">
        <v>10</v>
      </c>
      <c r="D36">
        <v>17</v>
      </c>
    </row>
    <row r="37" spans="1:4" x14ac:dyDescent="0.25">
      <c r="A37" t="s">
        <v>37</v>
      </c>
      <c r="C37">
        <v>2</v>
      </c>
      <c r="D37">
        <v>2</v>
      </c>
    </row>
    <row r="38" spans="1:4" x14ac:dyDescent="0.25">
      <c r="A38" t="s">
        <v>38</v>
      </c>
      <c r="B38">
        <v>66</v>
      </c>
      <c r="C38">
        <v>124</v>
      </c>
      <c r="D38">
        <v>190</v>
      </c>
    </row>
    <row r="39" spans="1:4" x14ac:dyDescent="0.25">
      <c r="A39" t="s">
        <v>39</v>
      </c>
      <c r="B39">
        <v>8</v>
      </c>
      <c r="C39">
        <v>154</v>
      </c>
      <c r="D39">
        <v>162</v>
      </c>
    </row>
    <row r="40" spans="1:4" x14ac:dyDescent="0.25">
      <c r="A40" t="s">
        <v>40</v>
      </c>
      <c r="C40">
        <v>4</v>
      </c>
      <c r="D40">
        <v>4</v>
      </c>
    </row>
    <row r="41" spans="1:4" x14ac:dyDescent="0.25">
      <c r="A41" t="s">
        <v>41</v>
      </c>
      <c r="B41">
        <v>5</v>
      </c>
      <c r="D41">
        <v>5</v>
      </c>
    </row>
    <row r="42" spans="1:4" x14ac:dyDescent="0.25">
      <c r="A42" t="s">
        <v>42</v>
      </c>
      <c r="B42">
        <v>4</v>
      </c>
      <c r="D42">
        <v>4</v>
      </c>
    </row>
    <row r="43" spans="1:4" x14ac:dyDescent="0.25">
      <c r="A43" t="s">
        <v>43</v>
      </c>
      <c r="B43">
        <v>307</v>
      </c>
      <c r="C43">
        <v>219</v>
      </c>
      <c r="D43">
        <v>526</v>
      </c>
    </row>
    <row r="44" spans="1:4" x14ac:dyDescent="0.25">
      <c r="A44" t="s">
        <v>44</v>
      </c>
      <c r="B44">
        <v>101</v>
      </c>
      <c r="C44">
        <v>14</v>
      </c>
      <c r="D44">
        <v>115</v>
      </c>
    </row>
    <row r="45" spans="1:4" x14ac:dyDescent="0.25">
      <c r="A45" t="s">
        <v>45</v>
      </c>
      <c r="C45">
        <v>11</v>
      </c>
      <c r="D45">
        <v>11</v>
      </c>
    </row>
    <row r="46" spans="1:4" x14ac:dyDescent="0.25">
      <c r="A46" t="s">
        <v>46</v>
      </c>
      <c r="B46">
        <v>440</v>
      </c>
      <c r="C46">
        <v>422</v>
      </c>
      <c r="D46">
        <v>862</v>
      </c>
    </row>
    <row r="47" spans="1:4" x14ac:dyDescent="0.25">
      <c r="A47" t="s">
        <v>47</v>
      </c>
      <c r="B47">
        <v>204</v>
      </c>
      <c r="C47">
        <v>214</v>
      </c>
      <c r="D47">
        <v>418</v>
      </c>
    </row>
    <row r="48" spans="1:4" x14ac:dyDescent="0.25">
      <c r="A48" t="s">
        <v>48</v>
      </c>
      <c r="B48">
        <v>16</v>
      </c>
      <c r="D48">
        <v>16</v>
      </c>
    </row>
    <row r="49" spans="1:4" x14ac:dyDescent="0.25">
      <c r="A49" t="s">
        <v>49</v>
      </c>
      <c r="B49">
        <v>937</v>
      </c>
      <c r="C49">
        <v>1224</v>
      </c>
      <c r="D49">
        <v>2161</v>
      </c>
    </row>
    <row r="50" spans="1:4" x14ac:dyDescent="0.25">
      <c r="A50" t="s">
        <v>50</v>
      </c>
      <c r="B50">
        <v>22</v>
      </c>
      <c r="C50">
        <v>23</v>
      </c>
      <c r="D50">
        <v>46</v>
      </c>
    </row>
    <row r="51" spans="1:4" x14ac:dyDescent="0.25">
      <c r="A51" t="s">
        <v>51</v>
      </c>
      <c r="B51">
        <v>10</v>
      </c>
      <c r="D51">
        <v>10</v>
      </c>
    </row>
    <row r="52" spans="1:4" x14ac:dyDescent="0.25">
      <c r="A52" t="s">
        <v>52</v>
      </c>
      <c r="B52">
        <v>563</v>
      </c>
      <c r="C52">
        <v>2014</v>
      </c>
      <c r="D52">
        <v>2577</v>
      </c>
    </row>
    <row r="53" spans="1:4" x14ac:dyDescent="0.25">
      <c r="A53" t="s">
        <v>53</v>
      </c>
      <c r="C53">
        <v>15</v>
      </c>
      <c r="D53">
        <v>15</v>
      </c>
    </row>
    <row r="54" spans="1:4" x14ac:dyDescent="0.25">
      <c r="A54" t="s">
        <v>54</v>
      </c>
      <c r="B54">
        <v>40</v>
      </c>
      <c r="C54">
        <v>5</v>
      </c>
      <c r="D54">
        <v>45</v>
      </c>
    </row>
    <row r="55" spans="1:4" x14ac:dyDescent="0.25">
      <c r="A55" t="s">
        <v>55</v>
      </c>
      <c r="B55">
        <v>46</v>
      </c>
      <c r="C55">
        <v>42</v>
      </c>
      <c r="D55">
        <v>88</v>
      </c>
    </row>
    <row r="56" spans="1:4" x14ac:dyDescent="0.25">
      <c r="A56" t="s">
        <v>56</v>
      </c>
      <c r="C56">
        <v>0</v>
      </c>
      <c r="D56">
        <v>0</v>
      </c>
    </row>
    <row r="57" spans="1:4" x14ac:dyDescent="0.25">
      <c r="A57" t="s">
        <v>57</v>
      </c>
      <c r="C57">
        <v>26</v>
      </c>
      <c r="D57">
        <v>26</v>
      </c>
    </row>
    <row r="58" spans="1:4" x14ac:dyDescent="0.25">
      <c r="A58" t="s">
        <v>58</v>
      </c>
      <c r="B58">
        <v>1</v>
      </c>
      <c r="C58">
        <v>2</v>
      </c>
      <c r="D58">
        <v>3</v>
      </c>
    </row>
    <row r="59" spans="1:4" x14ac:dyDescent="0.25">
      <c r="A59" t="s">
        <v>59</v>
      </c>
      <c r="B59">
        <v>203</v>
      </c>
      <c r="C59">
        <v>249</v>
      </c>
      <c r="D59">
        <v>452</v>
      </c>
    </row>
    <row r="60" spans="1:4" x14ac:dyDescent="0.25">
      <c r="A60" t="s">
        <v>60</v>
      </c>
      <c r="B60">
        <v>648</v>
      </c>
      <c r="C60">
        <v>670</v>
      </c>
      <c r="D60">
        <v>1317</v>
      </c>
    </row>
    <row r="61" spans="1:4" x14ac:dyDescent="0.25">
      <c r="A61" t="s">
        <v>61</v>
      </c>
      <c r="C61">
        <v>130</v>
      </c>
      <c r="D61">
        <v>130</v>
      </c>
    </row>
    <row r="62" spans="1:4" x14ac:dyDescent="0.25">
      <c r="A62" t="s">
        <v>62</v>
      </c>
      <c r="B62">
        <v>14</v>
      </c>
      <c r="C62">
        <v>11</v>
      </c>
      <c r="D62">
        <v>26</v>
      </c>
    </row>
    <row r="63" spans="1:4" x14ac:dyDescent="0.25">
      <c r="A63" t="s">
        <v>63</v>
      </c>
      <c r="B63">
        <v>5</v>
      </c>
      <c r="D63">
        <v>5</v>
      </c>
    </row>
    <row r="64" spans="1:4" x14ac:dyDescent="0.25">
      <c r="A64" t="s">
        <v>64</v>
      </c>
      <c r="C64">
        <v>6</v>
      </c>
      <c r="D64">
        <v>6</v>
      </c>
    </row>
    <row r="65" spans="1:4" x14ac:dyDescent="0.25">
      <c r="A65" t="s">
        <v>65</v>
      </c>
      <c r="B65">
        <v>455</v>
      </c>
      <c r="C65">
        <v>848</v>
      </c>
      <c r="D65">
        <v>1303</v>
      </c>
    </row>
    <row r="66" spans="1:4" x14ac:dyDescent="0.25">
      <c r="A66" t="s">
        <v>66</v>
      </c>
      <c r="B66">
        <v>4</v>
      </c>
      <c r="C66">
        <v>0</v>
      </c>
      <c r="D66">
        <v>4</v>
      </c>
    </row>
    <row r="67" spans="1:4" x14ac:dyDescent="0.25">
      <c r="A67" t="s">
        <v>67</v>
      </c>
      <c r="B67">
        <v>4</v>
      </c>
      <c r="C67">
        <v>8</v>
      </c>
      <c r="D67">
        <v>12</v>
      </c>
    </row>
    <row r="68" spans="1:4" x14ac:dyDescent="0.25">
      <c r="A68" t="s">
        <v>68</v>
      </c>
      <c r="B68">
        <v>2</v>
      </c>
      <c r="D68">
        <v>2</v>
      </c>
    </row>
    <row r="69" spans="1:4" x14ac:dyDescent="0.25">
      <c r="A69" t="s">
        <v>69</v>
      </c>
      <c r="B69">
        <v>1</v>
      </c>
      <c r="C69">
        <v>14</v>
      </c>
      <c r="D69">
        <v>15</v>
      </c>
    </row>
    <row r="70" spans="1:4" x14ac:dyDescent="0.25">
      <c r="A70" t="s">
        <v>70</v>
      </c>
      <c r="B70">
        <v>92</v>
      </c>
      <c r="C70">
        <v>16</v>
      </c>
      <c r="D70">
        <v>107</v>
      </c>
    </row>
    <row r="71" spans="1:4" x14ac:dyDescent="0.25">
      <c r="A71" t="s">
        <v>71</v>
      </c>
      <c r="B71">
        <v>37</v>
      </c>
      <c r="C71">
        <v>415</v>
      </c>
      <c r="D71">
        <v>453</v>
      </c>
    </row>
    <row r="72" spans="1:4" x14ac:dyDescent="0.25">
      <c r="A72" t="s">
        <v>72</v>
      </c>
      <c r="B72">
        <v>4</v>
      </c>
      <c r="D72">
        <v>4</v>
      </c>
    </row>
    <row r="73" spans="1:4" x14ac:dyDescent="0.25">
      <c r="A73" t="s">
        <v>73</v>
      </c>
      <c r="B73">
        <v>1226</v>
      </c>
      <c r="C73">
        <v>1302</v>
      </c>
      <c r="D73">
        <v>2528</v>
      </c>
    </row>
    <row r="74" spans="1:4" x14ac:dyDescent="0.25">
      <c r="A74" t="s">
        <v>74</v>
      </c>
      <c r="B74">
        <v>136</v>
      </c>
      <c r="C74">
        <v>109</v>
      </c>
      <c r="D74">
        <v>245</v>
      </c>
    </row>
    <row r="75" spans="1:4" x14ac:dyDescent="0.25">
      <c r="A75" t="s">
        <v>75</v>
      </c>
      <c r="B75">
        <v>1</v>
      </c>
      <c r="C75">
        <v>1</v>
      </c>
      <c r="D75">
        <v>3</v>
      </c>
    </row>
    <row r="76" spans="1:4" x14ac:dyDescent="0.25">
      <c r="A76" t="s">
        <v>76</v>
      </c>
      <c r="B76">
        <v>2</v>
      </c>
      <c r="D76">
        <v>2</v>
      </c>
    </row>
    <row r="77" spans="1:4" x14ac:dyDescent="0.25">
      <c r="A77" t="s">
        <v>77</v>
      </c>
      <c r="B77">
        <v>1318</v>
      </c>
      <c r="C77">
        <v>1320</v>
      </c>
      <c r="D77">
        <v>2637</v>
      </c>
    </row>
    <row r="78" spans="1:4" x14ac:dyDescent="0.25">
      <c r="A78" t="s">
        <v>78</v>
      </c>
      <c r="B78">
        <v>1</v>
      </c>
      <c r="D78">
        <v>1</v>
      </c>
    </row>
    <row r="79" spans="1:4" x14ac:dyDescent="0.25">
      <c r="A79" t="s">
        <v>79</v>
      </c>
      <c r="B79">
        <v>106</v>
      </c>
      <c r="C79">
        <v>266</v>
      </c>
      <c r="D79">
        <v>372</v>
      </c>
    </row>
    <row r="80" spans="1:4" x14ac:dyDescent="0.25">
      <c r="A80" t="s">
        <v>80</v>
      </c>
      <c r="B80">
        <v>7</v>
      </c>
      <c r="D80">
        <v>7</v>
      </c>
    </row>
    <row r="81" spans="1:4" x14ac:dyDescent="0.25">
      <c r="A81" t="s">
        <v>81</v>
      </c>
      <c r="B81">
        <v>713</v>
      </c>
      <c r="C81">
        <v>408</v>
      </c>
      <c r="D81">
        <v>1120</v>
      </c>
    </row>
    <row r="82" spans="1:4" x14ac:dyDescent="0.25">
      <c r="A82" t="s">
        <v>82</v>
      </c>
      <c r="B82">
        <v>30</v>
      </c>
      <c r="C82">
        <v>86</v>
      </c>
      <c r="D82">
        <v>115</v>
      </c>
    </row>
    <row r="83" spans="1:4" x14ac:dyDescent="0.25">
      <c r="A83" t="s">
        <v>83</v>
      </c>
      <c r="B83">
        <v>54</v>
      </c>
      <c r="D83">
        <v>54</v>
      </c>
    </row>
    <row r="84" spans="1:4" x14ac:dyDescent="0.25">
      <c r="A84" t="s">
        <v>84</v>
      </c>
      <c r="B84">
        <v>115</v>
      </c>
      <c r="C84">
        <v>318</v>
      </c>
      <c r="D84">
        <v>433</v>
      </c>
    </row>
    <row r="85" spans="1:4" x14ac:dyDescent="0.25">
      <c r="A85" t="s">
        <v>85</v>
      </c>
      <c r="B85">
        <v>122</v>
      </c>
      <c r="C85">
        <v>140</v>
      </c>
      <c r="D85">
        <v>262</v>
      </c>
    </row>
    <row r="86" spans="1:4" x14ac:dyDescent="0.25">
      <c r="A86" t="s">
        <v>86</v>
      </c>
      <c r="C86">
        <v>49</v>
      </c>
      <c r="D86">
        <v>49</v>
      </c>
    </row>
    <row r="87" spans="1:4" x14ac:dyDescent="0.25">
      <c r="A87" t="s">
        <v>87</v>
      </c>
      <c r="B87">
        <v>10</v>
      </c>
      <c r="C87">
        <v>5</v>
      </c>
      <c r="D87">
        <v>15</v>
      </c>
    </row>
    <row r="88" spans="1:4" x14ac:dyDescent="0.25">
      <c r="A88" t="s">
        <v>88</v>
      </c>
      <c r="B88">
        <v>2</v>
      </c>
      <c r="C88">
        <v>3</v>
      </c>
      <c r="D88">
        <v>5</v>
      </c>
    </row>
    <row r="89" spans="1:4" x14ac:dyDescent="0.25">
      <c r="A89" t="s">
        <v>89</v>
      </c>
      <c r="B89">
        <v>18</v>
      </c>
      <c r="C89">
        <v>25</v>
      </c>
      <c r="D89">
        <v>44</v>
      </c>
    </row>
    <row r="90" spans="1:4" x14ac:dyDescent="0.25">
      <c r="A90" t="s">
        <v>90</v>
      </c>
      <c r="B90">
        <v>18</v>
      </c>
      <c r="D90">
        <v>18</v>
      </c>
    </row>
    <row r="91" spans="1:4" x14ac:dyDescent="0.25">
      <c r="A91" t="s">
        <v>91</v>
      </c>
      <c r="B91">
        <v>326</v>
      </c>
      <c r="C91">
        <v>557</v>
      </c>
      <c r="D91">
        <v>883</v>
      </c>
    </row>
    <row r="92" spans="1:4" x14ac:dyDescent="0.25">
      <c r="A92" t="s">
        <v>92</v>
      </c>
      <c r="B92">
        <v>20</v>
      </c>
      <c r="C92">
        <v>917</v>
      </c>
      <c r="D92">
        <v>937</v>
      </c>
    </row>
    <row r="93" spans="1:4" x14ac:dyDescent="0.25">
      <c r="A93" t="s">
        <v>93</v>
      </c>
      <c r="B93">
        <v>875</v>
      </c>
      <c r="C93">
        <v>724</v>
      </c>
      <c r="D93">
        <v>1599</v>
      </c>
    </row>
    <row r="94" spans="1:4" x14ac:dyDescent="0.25">
      <c r="A94" t="s">
        <v>94</v>
      </c>
      <c r="B94">
        <v>1</v>
      </c>
      <c r="C94">
        <v>5</v>
      </c>
      <c r="D94">
        <v>7</v>
      </c>
    </row>
    <row r="95" spans="1:4" x14ac:dyDescent="0.25">
      <c r="A95" t="s">
        <v>95</v>
      </c>
      <c r="B95">
        <v>54</v>
      </c>
      <c r="C95">
        <v>0</v>
      </c>
      <c r="D95">
        <v>54</v>
      </c>
    </row>
    <row r="97" spans="1:4" x14ac:dyDescent="0.25">
      <c r="A97" t="s">
        <v>7</v>
      </c>
      <c r="B97">
        <v>10994</v>
      </c>
      <c r="C97">
        <v>14515</v>
      </c>
      <c r="D97">
        <v>25510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 Invited details</vt:lpstr>
      <vt:lpstr>Data with invite status</vt:lpstr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 Abramson</cp:lastModifiedBy>
  <dcterms:created xsi:type="dcterms:W3CDTF">2023-03-26T20:47:29Z</dcterms:created>
  <dcterms:modified xsi:type="dcterms:W3CDTF">2023-03-26T20:56:55Z</dcterms:modified>
</cp:coreProperties>
</file>